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A2" i="1" l="1"/>
  <c r="B2" i="1"/>
  <c r="C2" i="1"/>
  <c r="D2" i="1"/>
  <c r="E2" i="1"/>
  <c r="F2" i="1"/>
  <c r="G2" i="1"/>
  <c r="H2" i="1"/>
  <c r="I2" i="1"/>
  <c r="B3" i="1"/>
  <c r="C3" i="1"/>
  <c r="D3" i="1"/>
  <c r="E3" i="1"/>
  <c r="F3" i="1"/>
  <c r="G3" i="1"/>
  <c r="H3" i="1"/>
  <c r="I3" i="1"/>
  <c r="B4" i="1"/>
  <c r="C4" i="1"/>
  <c r="D4" i="1"/>
  <c r="E4" i="1"/>
  <c r="F4" i="1"/>
  <c r="G4" i="1"/>
  <c r="H4" i="1"/>
  <c r="I4" i="1"/>
  <c r="B5" i="1"/>
  <c r="C5" i="1"/>
  <c r="D5" i="1"/>
  <c r="E5" i="1"/>
  <c r="F5" i="1"/>
  <c r="G5" i="1"/>
  <c r="H5" i="1"/>
  <c r="I5" i="1"/>
  <c r="B6" i="1"/>
  <c r="C6" i="1"/>
  <c r="D6" i="1"/>
  <c r="E6" i="1"/>
  <c r="F6" i="1"/>
  <c r="G6" i="1"/>
  <c r="H6" i="1"/>
  <c r="I6" i="1"/>
  <c r="B7" i="1"/>
  <c r="C7" i="1"/>
  <c r="D7" i="1"/>
  <c r="E7" i="1"/>
  <c r="F7" i="1"/>
  <c r="G7" i="1"/>
  <c r="H7" i="1"/>
  <c r="I7" i="1"/>
  <c r="B8" i="1"/>
  <c r="C8" i="1"/>
  <c r="D8" i="1"/>
  <c r="E8" i="1"/>
  <c r="F8" i="1"/>
  <c r="G8" i="1"/>
  <c r="H8" i="1"/>
  <c r="I8" i="1"/>
  <c r="B9" i="1"/>
  <c r="C9" i="1"/>
  <c r="D9" i="1"/>
  <c r="E9" i="1"/>
  <c r="F9" i="1"/>
  <c r="G9" i="1"/>
  <c r="H9" i="1"/>
  <c r="I9" i="1"/>
  <c r="B10" i="1"/>
  <c r="D10" i="1"/>
  <c r="E10" i="1"/>
  <c r="F10" i="1"/>
  <c r="G10" i="1"/>
  <c r="H10" i="1"/>
  <c r="I10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 vertical="top"/>
    </xf>
    <xf numFmtId="0" fontId="0" fillId="3" borderId="0" xfId="0" applyFill="1"/>
    <xf numFmtId="14" fontId="0" fillId="3" borderId="0" xfId="0" applyNumberFormat="1" applyFill="1"/>
    <xf numFmtId="0" fontId="0" fillId="0" borderId="0" xfId="0" applyAlignment="1">
      <alignment horizontal="center" vertical="center"/>
    </xf>
    <xf numFmtId="0" fontId="0" fillId="2" borderId="0" xfId="0" applyFill="1" applyAlignment="1"/>
    <xf numFmtId="2" fontId="0" fillId="2" borderId="0" xfId="0" applyNumberFormat="1" applyFill="1" applyAlignment="1"/>
    <xf numFmtId="0" fontId="0" fillId="0" borderId="0" xfId="0" applyFill="1" applyAlignment="1">
      <alignment wrapText="1"/>
    </xf>
    <xf numFmtId="0" fontId="0" fillId="2" borderId="0" xfId="0" applyFill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-&#1076;&#1085;&#1077;&#1074;&#1085;&#1086;&#1077;%20&#1084;&#1077;&#1085;&#1102;,%20&#1091;&#1090;&#1074;.%20&#1056;&#1086;&#1089;&#1087;&#1086;&#1090;&#1088;&#1077;&#1073;&#1085;&#1072;&#1076;&#1079;&#1086;&#1088;&#1086;&#1084;%20&#1085;&#1072;%202021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  <sheetName val="блюда"/>
      <sheetName val="детодни"/>
      <sheetName val="меню 10 дней завтрак и обед в1"/>
      <sheetName val="меню 10 дней обед в1"/>
      <sheetName val="меню нулевой класс"/>
      <sheetName val="меню нулевой класс сжатый"/>
      <sheetName val="меню сжатый завтрак"/>
      <sheetName val="меню сжатый обед"/>
      <sheetName val="меню 1 день "/>
      <sheetName val="меню 2 день"/>
      <sheetName val="меню 3 день "/>
      <sheetName val="меню 4 день"/>
      <sheetName val="меню 5 день"/>
      <sheetName val="меню 6 день"/>
      <sheetName val="меню 7 день"/>
      <sheetName val="меню 8 день"/>
      <sheetName val="меню 9 день"/>
      <sheetName val="меню 10 день"/>
      <sheetName val="объем блюд"/>
      <sheetName val="масса порций"/>
      <sheetName val="нормы"/>
      <sheetName val="лицей1"/>
      <sheetName val="Нормы питания"/>
      <sheetName val="санпин с 7"/>
      <sheetName val="санпин до 7"/>
      <sheetName val="1-бутерброд с маслом"/>
      <sheetName val="2-бутерброд с джемом"/>
      <sheetName val="3-бутерброд с сыром"/>
      <sheetName val="6-бутерброд с колбасой"/>
      <sheetName val="7-бутерброд горяч. с сыром"/>
      <sheetName val="8-бутерброд горяч. с колбас."/>
      <sheetName val="11-гамбургер с сосиской"/>
      <sheetName val="13-чизбургер"/>
      <sheetName val="14-масло"/>
      <sheetName val="15-сыр 10"/>
      <sheetName val="15-сыр (2)"/>
      <sheetName val="16-колбаса"/>
      <sheetName val="17-салат зеленый"/>
      <sheetName val="18-салат с огурцами"/>
      <sheetName val="19-салат с огурцами и помидор"/>
      <sheetName val="20-салат из огурцов"/>
      <sheetName val="23-салат из помидоров"/>
      <sheetName val="23-салат из помидоров (2)"/>
      <sheetName val="24-салат из помидор и огурцов"/>
      <sheetName val="24-салат помидор и огурц 20"/>
      <sheetName val="28-салат весна"/>
      <sheetName val="29-салат из сырых овощей"/>
      <sheetName val="31-салат из редиса"/>
      <sheetName val="34-салат летний"/>
      <sheetName val="39-салат с кукурузой"/>
      <sheetName val="40-салат картоф. с морк. и гор."/>
      <sheetName val="41-салат картоф. с капустой"/>
      <sheetName val="43-салат из овощей"/>
      <sheetName val="45-салат из капусты"/>
      <sheetName val="45-салат из капусты новой 30"/>
      <sheetName val="48-салат витаминный"/>
      <sheetName val="52-салат из свеклы отварной"/>
      <sheetName val="53-салат из свеклы с горошком"/>
      <sheetName val="54-салат из свеклы с яблоками"/>
      <sheetName val="56-салат овощной с яблоками"/>
      <sheetName val="62-салат из моркови"/>
      <sheetName val=" 65-салат из моркови и яблок"/>
      <sheetName val="67-винегрет"/>
      <sheetName val="67-винегрет с капустой"/>
      <sheetName val="68-винегрет с фасолью"/>
      <sheetName val="70-помидоры сол."/>
      <sheetName val="70-огурцы сол."/>
      <sheetName val="71-помидоры"/>
      <sheetName val="71-огурцы 40"/>
      <sheetName val="71-огурцы  (2)"/>
      <sheetName val="77-сельдь"/>
      <sheetName val="82-борщ с капустой"/>
      <sheetName val="83-борщ с картофелем"/>
      <sheetName val="84-борщ с фасолью"/>
      <sheetName val="85-борщ зеленый"/>
      <sheetName val="бн-свекольник"/>
      <sheetName val="87-щи из капусты"/>
      <sheetName val="88-щи из картофеля"/>
      <sheetName val="89-щи зеленые"/>
      <sheetName val="92-щи кваш. капуста 50"/>
      <sheetName val="94-рассольник"/>
      <sheetName val="96-рассольник ленинград"/>
      <sheetName val="97-суп картофельный "/>
      <sheetName val="98-суп крестьян. рис"/>
      <sheetName val="98-суп крестьян. овсянка"/>
      <sheetName val="98-суп крестьян. перловка"/>
      <sheetName val="98-суп крестьян. пшеничная"/>
      <sheetName val="98-суп крестьян. пшено"/>
      <sheetName val="98-суп крестьян. хлопья"/>
      <sheetName val="99-суп из овощей"/>
      <sheetName val="101-суп картофельный с перлов."/>
      <sheetName val="101-суп картофельный с пшено"/>
      <sheetName val="101-суп картофель рис "/>
      <sheetName val="101-суп картофельный овсянка"/>
      <sheetName val="101-суп картофельный пшенич"/>
      <sheetName val="101-суп картофельный хлопья"/>
      <sheetName val="102-суп картофельный с горохом"/>
      <sheetName val="102-суп картофельный с фасоль"/>
      <sheetName val="102-суп картофельный чечевица"/>
      <sheetName val="103-суп картофельный с вермиш."/>
      <sheetName val="104-суп с фрикадель"/>
      <sheetName val="105-фрикадельки 70"/>
      <sheetName val="106-суп фрикад. рыб."/>
      <sheetName val="107-фрикадельки рыб."/>
      <sheetName val="108-суп с клёцками"/>
      <sheetName val="109-клёцки"/>
      <sheetName val="111-суп макарон"/>
      <sheetName val="113-суп-лапша"/>
      <sheetName val="114-лапша"/>
      <sheetName val="115-суп с рисом"/>
      <sheetName val="115-суп с перловкой"/>
      <sheetName val="115-суп с овсянкой 80"/>
      <sheetName val="115-суп с ячневой"/>
      <sheetName val="115-суп с пшеничной"/>
      <sheetName val="115-суп с пшено"/>
      <sheetName val="120-суп молочный"/>
      <sheetName val="121-суп с рисом"/>
      <sheetName val="121-суп с гречкой"/>
      <sheetName val="121-суп с перловкой"/>
      <sheetName val="121-суп с кукурузной"/>
      <sheetName val="121-суп хлопья"/>
      <sheetName val="121-суп с манкой 90"/>
      <sheetName val=" суп с пшеном "/>
      <sheetName val="125-картофель"/>
      <sheetName val="126-картофель с луком"/>
      <sheetName val="127-картофель в молоке"/>
      <sheetName val="128-пюре"/>
      <sheetName val="139-капуста туш."/>
      <sheetName val="140-свекла тушен."/>
      <sheetName val="142-картофель и овощи"/>
      <sheetName val="143-рагу"/>
      <sheetName val="145-картофель тушен."/>
      <sheetName val="147-картофель жарен.100"/>
      <sheetName val="167-голубцы овощ."/>
      <sheetName val="168-перец овощ."/>
      <sheetName val="171-каша греч рассып. "/>
      <sheetName val="171-каша греч рассып. сах"/>
      <sheetName val="171-каша рис рассып."/>
      <sheetName val="171-каша рис рассып.сах"/>
      <sheetName val="171-каша перловка рассып."/>
      <sheetName val="171-каша перловка рассып.сах"/>
      <sheetName val="171-каша пшенная рассып."/>
      <sheetName val="171-каша пшенная рассып.сах110"/>
      <sheetName val="173-каша гречневая вязк."/>
      <sheetName val="173-каша пшенная вязк."/>
      <sheetName val="173-каша ясно солнышко"/>
      <sheetName val="174-каша рисовая вяз."/>
      <sheetName val="174-каша перловая вяз."/>
      <sheetName val="177-каша пшенная с изюм"/>
      <sheetName val="181- каша манная жид. "/>
      <sheetName val="182- каша пшенная жид."/>
      <sheetName val="182- каша рисовая жид."/>
      <sheetName val="182- каша перловая жид. "/>
      <sheetName val="182- каша овсяная жид.120"/>
      <sheetName val="182- каша ячневая жид."/>
      <sheetName val="183-каша гречневая жид."/>
      <sheetName val="184-крупеник гречка"/>
      <sheetName val="184-крупеник гречка йогурт"/>
      <sheetName val="184-крупеник пшенич."/>
      <sheetName val="184-крупеник пшенич.йог."/>
      <sheetName val="185-запеканка манка с маслом"/>
      <sheetName val="185-запеканка манка со сгущ."/>
      <sheetName val="185-запеканка рис с маслом"/>
      <sheetName val="185-запеканка рис со сгущ."/>
      <sheetName val="202-макароны отвар"/>
      <sheetName val="202-макароны отвар (150)"/>
      <sheetName val="203-макароны"/>
      <sheetName val="204-макароны с сыр"/>
      <sheetName val="205-макароны с овощ 130"/>
      <sheetName val="209-яйца"/>
      <sheetName val="210-омлет"/>
      <sheetName val="211-омлет с сыром"/>
      <sheetName val="219-сырники"/>
      <sheetName val="222-пудинг"/>
      <sheetName val="222-пудинг (120)"/>
      <sheetName val="223-запеканка творог"/>
      <sheetName val="225-оладьи из творога"/>
      <sheetName val="227-рыба припущ."/>
      <sheetName val="229-рыба тушен."/>
      <sheetName val="229-рыба тушен. хек 140"/>
      <sheetName val="229-рыба тушен. минтай филе"/>
      <sheetName val="230-рыба жареная"/>
      <sheetName val="230-рыба жареная (2)"/>
      <sheetName val="241-мясо отвар"/>
      <sheetName val="243-сосиски"/>
      <sheetName val="244-плов из говядины"/>
      <sheetName val="244-плов из говядины (2)"/>
      <sheetName val="245-бефстроганов"/>
      <sheetName val="245-бефстроганов (2)"/>
      <sheetName val="246-гуляш 150"/>
      <sheetName val="247-мясо крупное"/>
      <sheetName val="247-мясо крупное (2)"/>
      <sheetName val="249-антрекот"/>
      <sheetName val="250-бефстроганов жар."/>
      <sheetName val="251-поджарка"/>
      <sheetName val="251-поджарка (2)"/>
      <sheetName val="252-сосиски жареные"/>
      <sheetName val="256-мясо туш."/>
      <sheetName val="256-мясо туш. (2)"/>
      <sheetName val="258-мясо духовое"/>
      <sheetName val="259-жаркое"/>
      <sheetName val="259-жаркое (2)"/>
      <sheetName val="260-гуляш"/>
      <sheetName val="260-гуляш (2)"/>
      <sheetName val="264-говядина тушеная"/>
      <sheetName val="265-плов"/>
      <sheetName val="267-шницель"/>
      <sheetName val="268-котлеты с маслом"/>
      <sheetName val="268-котлеты"/>
      <sheetName val="268-котлеты (80)"/>
      <sheetName val="271-котлеты дом "/>
      <sheetName val="273-котлеты с соусом"/>
      <sheetName val="278-тефтели (1)"/>
      <sheetName val="279-тефтели (2)"/>
      <sheetName val="279-тефтели (80)"/>
      <sheetName val="280 фрикадельки в соусе"/>
      <sheetName val="287-Голубцы с мясом и рисом"/>
      <sheetName val="288-птица отвар"/>
      <sheetName val="288-птица отвар окор."/>
      <sheetName val="288-птица отвар филе"/>
      <sheetName val="289 Рагу из окорочка"/>
      <sheetName val="289 Рагу из птицы "/>
      <sheetName val="290 птица туш.окор. 180"/>
      <sheetName val="290 птица туш."/>
      <sheetName val="290 птица туш. 120г"/>
      <sheetName val="291-плов из окорочков"/>
      <sheetName val="291-плов из курицы"/>
      <sheetName val="292 окорочка тушенная в соусе"/>
      <sheetName val="292 птица тушенная в соусе"/>
      <sheetName val="293 птица жареная"/>
      <sheetName val="294 котлеты из птицы"/>
      <sheetName val="294 котлеты куриные окорочка"/>
      <sheetName val="294 котлеты из птицы соус"/>
      <sheetName val="294 котлеты из птицы -80"/>
      <sheetName val="296 котлеты рубленные из кур"/>
      <sheetName val="296 котлеты рубленные из окор"/>
      <sheetName val="297 фрикадельки из кур"/>
      <sheetName val="297 фрикадельки из кур окор"/>
      <sheetName val="298 Зразы из кур"/>
      <sheetName val="302-каша греч гарнир"/>
      <sheetName val="302-каша рис гарнир"/>
      <sheetName val="302-каша пшено гарнир"/>
      <sheetName val="304-рис отварной"/>
      <sheetName val="309-макаронные"/>
      <sheetName val="310-картофель"/>
      <sheetName val="310-картофель молодой"/>
      <sheetName val="312-пюре 200"/>
      <sheetName val="314-картофель жар."/>
      <sheetName val="321-капуста тушеная"/>
      <sheetName val="326-соус молочный"/>
      <sheetName val="326-соус молочный 30"/>
      <sheetName val="льезон"/>
      <sheetName val="329 соус молочный густой"/>
      <sheetName val="330-соус сметанный"/>
      <sheetName val="330-соус сметанный (2)"/>
      <sheetName val="330-соус сметанный (3)"/>
      <sheetName val="330-соус сметанный (4)"/>
      <sheetName val="331-соус с томатом"/>
      <sheetName val="331-соус с томатом (30)"/>
      <sheetName val="331-соус с томатом (50)"/>
      <sheetName val="332-соус с луком"/>
      <sheetName val="332-соус с луком (30)"/>
      <sheetName val="332-соус с луком (50)"/>
      <sheetName val="333-соус с томатом и лук"/>
      <sheetName val="кисель"/>
      <sheetName val="333-соус с томатом и лук (30)"/>
      <sheetName val="334-соус малиновый"/>
      <sheetName val="335-соус абрикосовый"/>
      <sheetName val="335-соус абрикос курага"/>
      <sheetName val="336-соус черносмородин"/>
      <sheetName val="337-соус яблочный"/>
      <sheetName val="338-яблоки"/>
      <sheetName val="338-яблоки (150)"/>
      <sheetName val="338-груши"/>
      <sheetName val="338-абрикосы"/>
      <sheetName val="338-персики"/>
      <sheetName val="338-бананы"/>
      <sheetName val="338-бананы (2)"/>
      <sheetName val="338-виноград"/>
      <sheetName val="339-черешня"/>
      <sheetName val="339-земляника"/>
      <sheetName val="340-арбуз"/>
      <sheetName val="340-дыня"/>
      <sheetName val="341-апельсин"/>
      <sheetName val="341-мандарины"/>
      <sheetName val="342-компот яблок"/>
      <sheetName val="344-компот яблок и слив"/>
      <sheetName val="349-компот сухофрукт"/>
      <sheetName val="347-компот из плодов консервир"/>
      <sheetName val="352-кисель ябл"/>
      <sheetName val="354-кисель ябл суш"/>
      <sheetName val="357-кисель шиповн"/>
      <sheetName val="375-чай заварка"/>
      <sheetName val="376-чай сахар"/>
      <sheetName val="377-чай с лимон"/>
      <sheetName val="378-чай с молоком"/>
      <sheetName val="379-кофейный напиток с молоком"/>
      <sheetName val="380-кофейный напиток со сгущ"/>
      <sheetName val="382-какао с молоком"/>
      <sheetName val="383-какао с сгущ"/>
      <sheetName val="385-молоко"/>
      <sheetName val="388-напиток из шипов"/>
      <sheetName val="393 тесто для вареников"/>
      <sheetName val="394 Вареники с творожным фаршем"/>
      <sheetName val="396-Блины с маслом "/>
      <sheetName val="396-Блины  с повидлом"/>
      <sheetName val="396-Блины  с медом"/>
      <sheetName val="396-Блины  со сгущ."/>
      <sheetName val="400-тесто для оладий"/>
      <sheetName val="401-оладьи"/>
      <sheetName val="404-оладьи"/>
      <sheetName val="405-тесто дрожжевое"/>
      <sheetName val="405-тесто сдобное"/>
      <sheetName val="405-тесто ватрушки"/>
      <sheetName val="406-пирожки картоф"/>
      <sheetName val="406-пирожки капуст"/>
      <sheetName val="406-пирожки мясные"/>
      <sheetName val="410-ватрушка"/>
      <sheetName val="426-булочка с повидл"/>
      <sheetName val="426-булочка с повидл (2)"/>
      <sheetName val="428-булочка школьная 30г"/>
      <sheetName val="428-булочка школьная 50г"/>
      <sheetName val="428-булочка школьная 100г"/>
      <sheetName val="429-булочка веснушка 50г"/>
      <sheetName val="429-булочка веснушка 100г"/>
      <sheetName val="446-кекс"/>
      <sheetName val="456-корж"/>
      <sheetName val="457-фарш мясной"/>
      <sheetName val="461-фарш из капусты"/>
      <sheetName val="467-фарш картоф"/>
      <sheetName val="468-фарш творож"/>
      <sheetName val="каша дружба 54-16к-2020"/>
      <sheetName val="Лист3"/>
      <sheetName val="Лист4"/>
      <sheetName val="завтрак"/>
      <sheetName val="обед"/>
      <sheetName val="Лист1"/>
      <sheetName val="режим питания"/>
      <sheetName val="рыба с овощами"/>
      <sheetName val="54-11р-рыба тушен. минтай филе"/>
      <sheetName val="соус томатный"/>
      <sheetName val="соус томатный 46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59">
          <cell r="A159" t="str">
            <v xml:space="preserve">Завтрак </v>
          </cell>
          <cell r="B159" t="str">
            <v>Сыр российский (порциями)</v>
          </cell>
          <cell r="C159">
            <v>15</v>
          </cell>
          <cell r="D159">
            <v>20</v>
          </cell>
          <cell r="E159">
            <v>10.88</v>
          </cell>
          <cell r="F159">
            <v>3.09</v>
          </cell>
          <cell r="G159">
            <v>3.93</v>
          </cell>
          <cell r="H159">
            <v>0</v>
          </cell>
          <cell r="I159">
            <v>48</v>
          </cell>
        </row>
        <row r="160">
          <cell r="B160" t="str">
            <v>Винегрет овощной (с горошком) с луком зеленым</v>
          </cell>
          <cell r="C160">
            <v>67</v>
          </cell>
          <cell r="D160">
            <v>75</v>
          </cell>
          <cell r="E160">
            <v>8.09</v>
          </cell>
          <cell r="F160">
            <v>1.04</v>
          </cell>
          <cell r="G160">
            <v>7.52</v>
          </cell>
          <cell r="H160">
            <v>4.91</v>
          </cell>
          <cell r="I160">
            <v>92</v>
          </cell>
        </row>
        <row r="161">
          <cell r="B161" t="str">
            <v>Котлеты (биточки, шницели) из говядины</v>
          </cell>
          <cell r="C161">
            <v>268</v>
          </cell>
          <cell r="D161">
            <v>50</v>
          </cell>
          <cell r="E161">
            <v>23.91</v>
          </cell>
          <cell r="F161">
            <v>8.33</v>
          </cell>
          <cell r="G161">
            <v>10.29</v>
          </cell>
          <cell r="H161">
            <v>8.14</v>
          </cell>
          <cell r="I161">
            <v>164</v>
          </cell>
        </row>
        <row r="162">
          <cell r="B162" t="str">
            <v>Макароны отварные с маслом</v>
          </cell>
          <cell r="C162">
            <v>203</v>
          </cell>
          <cell r="D162">
            <v>150</v>
          </cell>
          <cell r="E162">
            <v>5.46</v>
          </cell>
          <cell r="F162">
            <v>3.82</v>
          </cell>
          <cell r="G162">
            <v>4.05</v>
          </cell>
          <cell r="H162">
            <v>21.32</v>
          </cell>
          <cell r="I162">
            <v>137</v>
          </cell>
        </row>
        <row r="163">
          <cell r="B163" t="str">
            <v>Хлеб пшеничный нарезной</v>
          </cell>
          <cell r="C163" t="str">
            <v>ПРОМ</v>
          </cell>
          <cell r="D163">
            <v>30</v>
          </cell>
          <cell r="E163">
            <v>1.74</v>
          </cell>
          <cell r="F163">
            <v>2.37</v>
          </cell>
          <cell r="G163">
            <v>0.3</v>
          </cell>
          <cell r="H163">
            <v>14.49</v>
          </cell>
          <cell r="I163">
            <v>70</v>
          </cell>
        </row>
        <row r="164">
          <cell r="B164" t="str">
            <v>Хлеб пшенично-ржаной нарезной</v>
          </cell>
          <cell r="C164" t="str">
            <v>ПРОМ</v>
          </cell>
          <cell r="D164">
            <v>10</v>
          </cell>
          <cell r="E164">
            <v>0.56000000000000005</v>
          </cell>
          <cell r="F164">
            <v>0.56000000000000005</v>
          </cell>
          <cell r="G164">
            <v>0.11</v>
          </cell>
          <cell r="H164">
            <v>4.9400000000000004</v>
          </cell>
          <cell r="I164">
            <v>23</v>
          </cell>
        </row>
        <row r="165">
          <cell r="B165" t="str">
            <v>Чай с лимоном</v>
          </cell>
          <cell r="C165">
            <v>377</v>
          </cell>
          <cell r="D165">
            <v>200</v>
          </cell>
          <cell r="E165">
            <v>2.73</v>
          </cell>
          <cell r="F165">
            <v>0.13</v>
          </cell>
          <cell r="G165">
            <v>0.02</v>
          </cell>
          <cell r="H165">
            <v>15.2</v>
          </cell>
          <cell r="I165">
            <v>62</v>
          </cell>
        </row>
        <row r="166">
          <cell r="B166" t="str">
            <v>Яблоки свежие</v>
          </cell>
          <cell r="C166">
            <v>338</v>
          </cell>
          <cell r="D166">
            <v>150</v>
          </cell>
          <cell r="E166">
            <v>12</v>
          </cell>
          <cell r="F166">
            <v>0.6</v>
          </cell>
          <cell r="G166">
            <v>0.6</v>
          </cell>
          <cell r="H166">
            <v>14.7</v>
          </cell>
          <cell r="I166">
            <v>71</v>
          </cell>
        </row>
        <row r="168">
          <cell r="B168" t="str">
            <v>итого завтрак</v>
          </cell>
          <cell r="D168">
            <v>685</v>
          </cell>
          <cell r="E168">
            <v>65.37</v>
          </cell>
          <cell r="F168">
            <v>19.940000000000001</v>
          </cell>
          <cell r="G168">
            <v>26.82</v>
          </cell>
          <cell r="H168">
            <v>83.7</v>
          </cell>
          <cell r="I168">
            <v>667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B20" sqref="B20"/>
    </sheetView>
  </sheetViews>
  <sheetFormatPr defaultRowHeight="14.4" x14ac:dyDescent="0.3"/>
  <cols>
    <col min="2" max="2" width="41.5546875" customWidth="1"/>
  </cols>
  <sheetData>
    <row r="1" spans="1:9" x14ac:dyDescent="0.3">
      <c r="A1" s="2"/>
      <c r="B1" s="3">
        <v>44463</v>
      </c>
      <c r="C1" s="2"/>
      <c r="D1" s="2"/>
      <c r="E1" s="2"/>
      <c r="F1" s="2"/>
      <c r="G1" s="2"/>
      <c r="H1" s="2"/>
      <c r="I1" s="2"/>
    </row>
    <row r="2" spans="1:9" x14ac:dyDescent="0.3">
      <c r="A2" s="4" t="str">
        <f>'[1]меню сжатый обед'!A159</f>
        <v xml:space="preserve">Завтрак </v>
      </c>
      <c r="B2" t="str">
        <f>'[1]меню сжатый обед'!B159</f>
        <v>Сыр российский (порциями)</v>
      </c>
      <c r="C2">
        <f>'[1]меню сжатый обед'!C159</f>
        <v>15</v>
      </c>
      <c r="D2">
        <f>'[1]меню сжатый обед'!D159</f>
        <v>20</v>
      </c>
      <c r="E2">
        <f>'[1]меню сжатый обед'!E159</f>
        <v>10.88</v>
      </c>
      <c r="F2">
        <f>'[1]меню сжатый обед'!F159</f>
        <v>3.09</v>
      </c>
      <c r="G2">
        <f>'[1]меню сжатый обед'!G159</f>
        <v>3.93</v>
      </c>
      <c r="H2">
        <f>'[1]меню сжатый обед'!H159</f>
        <v>0</v>
      </c>
      <c r="I2">
        <f>'[1]меню сжатый обед'!I159</f>
        <v>48</v>
      </c>
    </row>
    <row r="3" spans="1:9" ht="15.6" customHeight="1" x14ac:dyDescent="0.3">
      <c r="A3" s="4"/>
      <c r="B3" t="str">
        <f>'[1]меню сжатый обед'!B160</f>
        <v>Винегрет овощной (с горошком) с луком зеленым</v>
      </c>
      <c r="C3">
        <f>'[1]меню сжатый обед'!C160</f>
        <v>67</v>
      </c>
      <c r="D3">
        <f>'[1]меню сжатый обед'!D160</f>
        <v>75</v>
      </c>
      <c r="E3">
        <f>'[1]меню сжатый обед'!E160</f>
        <v>8.09</v>
      </c>
      <c r="F3">
        <f>'[1]меню сжатый обед'!F160</f>
        <v>1.04</v>
      </c>
      <c r="G3">
        <f>'[1]меню сжатый обед'!G160</f>
        <v>7.52</v>
      </c>
      <c r="H3">
        <f>'[1]меню сжатый обед'!H160</f>
        <v>4.91</v>
      </c>
      <c r="I3">
        <f>'[1]меню сжатый обед'!I160</f>
        <v>92</v>
      </c>
    </row>
    <row r="4" spans="1:9" x14ac:dyDescent="0.3">
      <c r="A4" s="4"/>
      <c r="B4" t="str">
        <f>'[1]меню сжатый обед'!B161</f>
        <v>Котлеты (биточки, шницели) из говядины</v>
      </c>
      <c r="C4">
        <f>'[1]меню сжатый обед'!C161</f>
        <v>268</v>
      </c>
      <c r="D4">
        <f>'[1]меню сжатый обед'!D161</f>
        <v>50</v>
      </c>
      <c r="E4">
        <f>'[1]меню сжатый обед'!E161</f>
        <v>23.91</v>
      </c>
      <c r="F4">
        <f>'[1]меню сжатый обед'!F161</f>
        <v>8.33</v>
      </c>
      <c r="G4">
        <f>'[1]меню сжатый обед'!G161</f>
        <v>10.29</v>
      </c>
      <c r="H4">
        <f>'[1]меню сжатый обед'!H161</f>
        <v>8.14</v>
      </c>
      <c r="I4">
        <f>'[1]меню сжатый обед'!I161</f>
        <v>164</v>
      </c>
    </row>
    <row r="5" spans="1:9" ht="14.4" customHeight="1" x14ac:dyDescent="0.3">
      <c r="A5" s="4"/>
      <c r="B5" t="str">
        <f>'[1]меню сжатый обед'!B162</f>
        <v>Макароны отварные с маслом</v>
      </c>
      <c r="C5">
        <f>'[1]меню сжатый обед'!C162</f>
        <v>203</v>
      </c>
      <c r="D5">
        <f>'[1]меню сжатый обед'!D162</f>
        <v>150</v>
      </c>
      <c r="E5">
        <f>'[1]меню сжатый обед'!E162</f>
        <v>5.46</v>
      </c>
      <c r="F5">
        <f>'[1]меню сжатый обед'!F162</f>
        <v>3.82</v>
      </c>
      <c r="G5">
        <f>'[1]меню сжатый обед'!G162</f>
        <v>4.05</v>
      </c>
      <c r="H5">
        <f>'[1]меню сжатый обед'!H162</f>
        <v>21.32</v>
      </c>
      <c r="I5">
        <f>'[1]меню сжатый обед'!I162</f>
        <v>137</v>
      </c>
    </row>
    <row r="6" spans="1:9" x14ac:dyDescent="0.3">
      <c r="A6" s="4"/>
      <c r="B6" t="str">
        <f>'[1]меню сжатый обед'!B163</f>
        <v>Хлеб пшеничный нарезной</v>
      </c>
      <c r="C6" t="str">
        <f>'[1]меню сжатый обед'!C163</f>
        <v>ПРОМ</v>
      </c>
      <c r="D6">
        <f>'[1]меню сжатый обед'!D163</f>
        <v>30</v>
      </c>
      <c r="E6">
        <f>'[1]меню сжатый обед'!E163</f>
        <v>1.74</v>
      </c>
      <c r="F6">
        <f>'[1]меню сжатый обед'!F163</f>
        <v>2.37</v>
      </c>
      <c r="G6">
        <f>'[1]меню сжатый обед'!G163</f>
        <v>0.3</v>
      </c>
      <c r="H6">
        <f>'[1]меню сжатый обед'!H163</f>
        <v>14.49</v>
      </c>
      <c r="I6">
        <f>'[1]меню сжатый обед'!I163</f>
        <v>70</v>
      </c>
    </row>
    <row r="7" spans="1:9" ht="14.4" customHeight="1" x14ac:dyDescent="0.3">
      <c r="A7" s="4"/>
      <c r="B7" t="str">
        <f>'[1]меню сжатый обед'!B164</f>
        <v>Хлеб пшенично-ржаной нарезной</v>
      </c>
      <c r="C7" t="str">
        <f>'[1]меню сжатый обед'!C164</f>
        <v>ПРОМ</v>
      </c>
      <c r="D7">
        <f>'[1]меню сжатый обед'!D164</f>
        <v>10</v>
      </c>
      <c r="E7">
        <f>'[1]меню сжатый обед'!E164</f>
        <v>0.56000000000000005</v>
      </c>
      <c r="F7">
        <f>'[1]меню сжатый обед'!F164</f>
        <v>0.56000000000000005</v>
      </c>
      <c r="G7">
        <f>'[1]меню сжатый обед'!G164</f>
        <v>0.11</v>
      </c>
      <c r="H7">
        <f>'[1]меню сжатый обед'!H164</f>
        <v>4.9400000000000004</v>
      </c>
      <c r="I7">
        <f>'[1]меню сжатый обед'!I164</f>
        <v>23</v>
      </c>
    </row>
    <row r="8" spans="1:9" x14ac:dyDescent="0.3">
      <c r="A8" s="4"/>
      <c r="B8" t="str">
        <f>'[1]меню сжатый обед'!B165</f>
        <v>Чай с лимоном</v>
      </c>
      <c r="C8">
        <f>'[1]меню сжатый обед'!C165</f>
        <v>377</v>
      </c>
      <c r="D8">
        <f>'[1]меню сжатый обед'!D165</f>
        <v>200</v>
      </c>
      <c r="E8">
        <f>'[1]меню сжатый обед'!E165</f>
        <v>2.73</v>
      </c>
      <c r="F8">
        <f>'[1]меню сжатый обед'!F165</f>
        <v>0.13</v>
      </c>
      <c r="G8">
        <f>'[1]меню сжатый обед'!G165</f>
        <v>0.02</v>
      </c>
      <c r="H8">
        <f>'[1]меню сжатый обед'!H165</f>
        <v>15.2</v>
      </c>
      <c r="I8">
        <f>'[1]меню сжатый обед'!I165</f>
        <v>62</v>
      </c>
    </row>
    <row r="9" spans="1:9" x14ac:dyDescent="0.3">
      <c r="A9" s="4"/>
      <c r="B9" s="1" t="str">
        <f>'[1]меню сжатый обед'!B166</f>
        <v>Яблоки свежие</v>
      </c>
      <c r="C9">
        <f>'[1]меню сжатый обед'!C166</f>
        <v>338</v>
      </c>
      <c r="D9">
        <f>'[1]меню сжатый обед'!D166</f>
        <v>150</v>
      </c>
      <c r="E9">
        <f>'[1]меню сжатый обед'!E166</f>
        <v>12</v>
      </c>
      <c r="F9">
        <f>'[1]меню сжатый обед'!F166</f>
        <v>0.6</v>
      </c>
      <c r="G9">
        <f>'[1]меню сжатый обед'!G166</f>
        <v>0.6</v>
      </c>
      <c r="H9">
        <f>'[1]меню сжатый обед'!H166</f>
        <v>14.7</v>
      </c>
      <c r="I9">
        <f>'[1]меню сжатый обед'!I166</f>
        <v>71</v>
      </c>
    </row>
    <row r="10" spans="1:9" ht="14.4" customHeight="1" x14ac:dyDescent="0.3">
      <c r="A10" s="8"/>
      <c r="B10" s="5" t="str">
        <f>'[1]меню сжатый обед'!B168</f>
        <v>итого завтрак</v>
      </c>
      <c r="C10" s="5"/>
      <c r="D10" s="5">
        <f>'[1]меню сжатый обед'!D168</f>
        <v>685</v>
      </c>
      <c r="E10" s="5">
        <f>'[1]меню сжатый обед'!E168</f>
        <v>65.37</v>
      </c>
      <c r="F10" s="5">
        <f>'[1]меню сжатый обед'!F168</f>
        <v>19.940000000000001</v>
      </c>
      <c r="G10" s="5">
        <f>'[1]меню сжатый обед'!G168</f>
        <v>26.82</v>
      </c>
      <c r="H10" s="6">
        <f>'[1]меню сжатый обед'!H168</f>
        <v>83.7</v>
      </c>
      <c r="I10" s="5">
        <f>'[1]меню сжатый обед'!I168</f>
        <v>667</v>
      </c>
    </row>
    <row r="11" spans="1:9" x14ac:dyDescent="0.3">
      <c r="A11" s="7"/>
    </row>
  </sheetData>
  <mergeCells count="1">
    <mergeCell ref="A2:A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2021-09-24T06:06:22Z</dcterms:modified>
</cp:coreProperties>
</file>