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40"/>
  </bookViews>
  <sheets>
    <sheet name="меню сжатый завтрак" sheetId="1" r:id="rId1"/>
  </sheets>
  <externalReferences>
    <externalReference r:id="rId2"/>
  </externalReferences>
  <definedNames>
    <definedName name="_xlnm.Print_Titles" localSheetId="0">'меню сжатый завтрак'!$15:$17</definedName>
    <definedName name="_xlnm.Print_Area" localSheetId="0">'меню сжатый завтрак'!$A$1:$N$305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5" i="1"/>
  <c r="M295"/>
  <c r="L295"/>
  <c r="K295"/>
  <c r="J295"/>
  <c r="N294"/>
  <c r="M294"/>
  <c r="L294"/>
  <c r="K294"/>
  <c r="J294"/>
  <c r="N293"/>
  <c r="M293"/>
  <c r="L293"/>
  <c r="K293"/>
  <c r="J293"/>
  <c r="N292"/>
  <c r="M292"/>
  <c r="L292"/>
  <c r="K292"/>
  <c r="J292"/>
  <c r="N291"/>
  <c r="M291"/>
  <c r="L291"/>
  <c r="K291"/>
  <c r="J291"/>
  <c r="N289"/>
  <c r="M289"/>
  <c r="L289"/>
  <c r="K289"/>
  <c r="J289"/>
  <c r="N288"/>
  <c r="M288"/>
  <c r="L288"/>
  <c r="K288"/>
  <c r="J288"/>
  <c r="N287"/>
  <c r="M287"/>
  <c r="L287"/>
  <c r="K287"/>
  <c r="J287"/>
  <c r="N286"/>
  <c r="M286"/>
  <c r="L286"/>
  <c r="K286"/>
  <c r="J286"/>
  <c r="N285"/>
  <c r="M285"/>
  <c r="L285"/>
  <c r="K285"/>
  <c r="J285"/>
  <c r="N284"/>
  <c r="M284"/>
  <c r="L284"/>
  <c r="K284"/>
  <c r="J284"/>
  <c r="N283"/>
  <c r="M283"/>
  <c r="L283"/>
  <c r="K283"/>
  <c r="J283"/>
  <c r="N282"/>
  <c r="M282"/>
  <c r="L282"/>
  <c r="K282"/>
  <c r="J282"/>
  <c r="N281"/>
  <c r="M281"/>
  <c r="L281"/>
  <c r="K281"/>
  <c r="J281"/>
  <c r="N279"/>
  <c r="M279"/>
  <c r="L279"/>
  <c r="K279"/>
  <c r="J279"/>
  <c r="N278"/>
  <c r="M278"/>
  <c r="L278"/>
  <c r="K278"/>
  <c r="J278"/>
  <c r="N277"/>
  <c r="M277"/>
  <c r="L277"/>
  <c r="K277"/>
  <c r="J277"/>
  <c r="N276"/>
  <c r="M276"/>
  <c r="L276"/>
  <c r="K276"/>
  <c r="J276"/>
  <c r="N275"/>
  <c r="M275"/>
  <c r="L275"/>
  <c r="K275"/>
  <c r="J275"/>
  <c r="N274"/>
  <c r="M274"/>
  <c r="L274"/>
  <c r="K274"/>
  <c r="J274"/>
  <c r="N273"/>
  <c r="M273"/>
  <c r="L273"/>
  <c r="K273"/>
  <c r="J273"/>
  <c r="N272"/>
  <c r="N280" s="1"/>
  <c r="M272"/>
  <c r="L272"/>
  <c r="K272"/>
  <c r="J272"/>
  <c r="N271"/>
  <c r="M271"/>
  <c r="L271"/>
  <c r="K271"/>
  <c r="J271"/>
  <c r="N267"/>
  <c r="M267"/>
  <c r="L267"/>
  <c r="K267"/>
  <c r="J267"/>
  <c r="N266"/>
  <c r="M266"/>
  <c r="L266"/>
  <c r="K266"/>
  <c r="J266"/>
  <c r="N265"/>
  <c r="M265"/>
  <c r="L265"/>
  <c r="K265"/>
  <c r="J265"/>
  <c r="N264"/>
  <c r="M264"/>
  <c r="L264"/>
  <c r="K264"/>
  <c r="J264"/>
  <c r="N263"/>
  <c r="M263"/>
  <c r="L263"/>
  <c r="L268" s="1"/>
  <c r="K263"/>
  <c r="J263"/>
  <c r="N261"/>
  <c r="M261"/>
  <c r="L261"/>
  <c r="K261"/>
  <c r="J261"/>
  <c r="N260"/>
  <c r="M260"/>
  <c r="L260"/>
  <c r="K260"/>
  <c r="J260"/>
  <c r="N259"/>
  <c r="M259"/>
  <c r="L259"/>
  <c r="K259"/>
  <c r="J259"/>
  <c r="N258"/>
  <c r="M258"/>
  <c r="L258"/>
  <c r="K258"/>
  <c r="J258"/>
  <c r="N257"/>
  <c r="M257"/>
  <c r="L257"/>
  <c r="K257"/>
  <c r="J257"/>
  <c r="N256"/>
  <c r="M256"/>
  <c r="L256"/>
  <c r="K256"/>
  <c r="J256"/>
  <c r="N255"/>
  <c r="M255"/>
  <c r="L255"/>
  <c r="K255"/>
  <c r="J255"/>
  <c r="N254"/>
  <c r="M254"/>
  <c r="L254"/>
  <c r="K254"/>
  <c r="J254"/>
  <c r="N253"/>
  <c r="M253"/>
  <c r="L253"/>
  <c r="K253"/>
  <c r="J253"/>
  <c r="N251"/>
  <c r="M251"/>
  <c r="L251"/>
  <c r="K251"/>
  <c r="J251"/>
  <c r="N250"/>
  <c r="M250"/>
  <c r="L250"/>
  <c r="K250"/>
  <c r="J250"/>
  <c r="N249"/>
  <c r="M249"/>
  <c r="L249"/>
  <c r="K249"/>
  <c r="J249"/>
  <c r="N248"/>
  <c r="M248"/>
  <c r="L248"/>
  <c r="K248"/>
  <c r="J248"/>
  <c r="N247"/>
  <c r="M247"/>
  <c r="L247"/>
  <c r="K247"/>
  <c r="J247"/>
  <c r="N246"/>
  <c r="M246"/>
  <c r="L246"/>
  <c r="K246"/>
  <c r="J246"/>
  <c r="N245"/>
  <c r="M245"/>
  <c r="L245"/>
  <c r="K245"/>
  <c r="J245"/>
  <c r="N244"/>
  <c r="M244"/>
  <c r="L244"/>
  <c r="K244"/>
  <c r="J244"/>
  <c r="N243"/>
  <c r="N252" s="1"/>
  <c r="M243"/>
  <c r="L243"/>
  <c r="K243"/>
  <c r="J243"/>
  <c r="N239"/>
  <c r="M239"/>
  <c r="L239"/>
  <c r="K239"/>
  <c r="J239"/>
  <c r="N238"/>
  <c r="M238"/>
  <c r="L238"/>
  <c r="K238"/>
  <c r="J238"/>
  <c r="N237"/>
  <c r="M237"/>
  <c r="L237"/>
  <c r="K237"/>
  <c r="J237"/>
  <c r="N236"/>
  <c r="M236"/>
  <c r="L236"/>
  <c r="K236"/>
  <c r="J236"/>
  <c r="N235"/>
  <c r="M235"/>
  <c r="L235"/>
  <c r="K235"/>
  <c r="J235"/>
  <c r="N233"/>
  <c r="M233"/>
  <c r="L233"/>
  <c r="K233"/>
  <c r="J233"/>
  <c r="N232"/>
  <c r="M232"/>
  <c r="L232"/>
  <c r="K232"/>
  <c r="J232"/>
  <c r="N231"/>
  <c r="M231"/>
  <c r="L231"/>
  <c r="K231"/>
  <c r="J231"/>
  <c r="N230"/>
  <c r="M230"/>
  <c r="L230"/>
  <c r="K230"/>
  <c r="J230"/>
  <c r="N229"/>
  <c r="M229"/>
  <c r="L229"/>
  <c r="K229"/>
  <c r="J229"/>
  <c r="N228"/>
  <c r="M228"/>
  <c r="L228"/>
  <c r="K228"/>
  <c r="J228"/>
  <c r="N227"/>
  <c r="M227"/>
  <c r="L227"/>
  <c r="K227"/>
  <c r="J227"/>
  <c r="N226"/>
  <c r="M226"/>
  <c r="L226"/>
  <c r="K226"/>
  <c r="J226"/>
  <c r="N225"/>
  <c r="M225"/>
  <c r="L225"/>
  <c r="L234" s="1"/>
  <c r="K225"/>
  <c r="J225"/>
  <c r="N223"/>
  <c r="M223"/>
  <c r="L223"/>
  <c r="K223"/>
  <c r="J223"/>
  <c r="N222"/>
  <c r="M222"/>
  <c r="L222"/>
  <c r="K222"/>
  <c r="J222"/>
  <c r="N221"/>
  <c r="M221"/>
  <c r="L221"/>
  <c r="K221"/>
  <c r="J221"/>
  <c r="N220"/>
  <c r="M220"/>
  <c r="L220"/>
  <c r="K220"/>
  <c r="J220"/>
  <c r="N219"/>
  <c r="M219"/>
  <c r="L219"/>
  <c r="K219"/>
  <c r="J219"/>
  <c r="N218"/>
  <c r="M218"/>
  <c r="L218"/>
  <c r="K218"/>
  <c r="J218"/>
  <c r="N217"/>
  <c r="M217"/>
  <c r="L217"/>
  <c r="K217"/>
  <c r="J217"/>
  <c r="N216"/>
  <c r="M216"/>
  <c r="L216"/>
  <c r="K216"/>
  <c r="J216"/>
  <c r="N215"/>
  <c r="M215"/>
  <c r="L215"/>
  <c r="K215"/>
  <c r="J215"/>
  <c r="N211"/>
  <c r="M211"/>
  <c r="L211"/>
  <c r="K211"/>
  <c r="J211"/>
  <c r="N210"/>
  <c r="M210"/>
  <c r="L210"/>
  <c r="K210"/>
  <c r="J210"/>
  <c r="N209"/>
  <c r="M209"/>
  <c r="L209"/>
  <c r="K209"/>
  <c r="J209"/>
  <c r="N208"/>
  <c r="M208"/>
  <c r="L208"/>
  <c r="K208"/>
  <c r="J208"/>
  <c r="N207"/>
  <c r="M207"/>
  <c r="L207"/>
  <c r="K207"/>
  <c r="J207"/>
  <c r="J212" s="1"/>
  <c r="N205"/>
  <c r="M205"/>
  <c r="L205"/>
  <c r="K205"/>
  <c r="J205"/>
  <c r="N204"/>
  <c r="M204"/>
  <c r="L204"/>
  <c r="K204"/>
  <c r="J204"/>
  <c r="N203"/>
  <c r="M203"/>
  <c r="L203"/>
  <c r="K203"/>
  <c r="J203"/>
  <c r="N202"/>
  <c r="M202"/>
  <c r="L202"/>
  <c r="K202"/>
  <c r="J202"/>
  <c r="N201"/>
  <c r="M201"/>
  <c r="L201"/>
  <c r="K201"/>
  <c r="J201"/>
  <c r="N200"/>
  <c r="M200"/>
  <c r="L200"/>
  <c r="K200"/>
  <c r="J200"/>
  <c r="N199"/>
  <c r="M199"/>
  <c r="L199"/>
  <c r="K199"/>
  <c r="J199"/>
  <c r="N198"/>
  <c r="M198"/>
  <c r="L198"/>
  <c r="K198"/>
  <c r="J198"/>
  <c r="N197"/>
  <c r="M197"/>
  <c r="L197"/>
  <c r="K197"/>
  <c r="J197"/>
  <c r="N195"/>
  <c r="M195"/>
  <c r="L195"/>
  <c r="K195"/>
  <c r="J195"/>
  <c r="N194"/>
  <c r="M194"/>
  <c r="L194"/>
  <c r="K194"/>
  <c r="J194"/>
  <c r="N193"/>
  <c r="M193"/>
  <c r="L193"/>
  <c r="K193"/>
  <c r="J193"/>
  <c r="N192"/>
  <c r="M192"/>
  <c r="L192"/>
  <c r="K192"/>
  <c r="J192"/>
  <c r="N191"/>
  <c r="M191"/>
  <c r="L191"/>
  <c r="K191"/>
  <c r="J191"/>
  <c r="N190"/>
  <c r="M190"/>
  <c r="L190"/>
  <c r="K190"/>
  <c r="J190"/>
  <c r="N189"/>
  <c r="M189"/>
  <c r="L189"/>
  <c r="K189"/>
  <c r="J189"/>
  <c r="N188"/>
  <c r="M188"/>
  <c r="L188"/>
  <c r="K188"/>
  <c r="J188"/>
  <c r="N187"/>
  <c r="M187"/>
  <c r="L187"/>
  <c r="K187"/>
  <c r="J187"/>
  <c r="N183"/>
  <c r="M183"/>
  <c r="L183"/>
  <c r="K183"/>
  <c r="J183"/>
  <c r="N182"/>
  <c r="M182"/>
  <c r="L182"/>
  <c r="K182"/>
  <c r="J182"/>
  <c r="N181"/>
  <c r="M181"/>
  <c r="L181"/>
  <c r="K181"/>
  <c r="J181"/>
  <c r="N180"/>
  <c r="M180"/>
  <c r="L180"/>
  <c r="K180"/>
  <c r="J180"/>
  <c r="N179"/>
  <c r="M179"/>
  <c r="L179"/>
  <c r="K179"/>
  <c r="J179"/>
  <c r="N177"/>
  <c r="M177"/>
  <c r="L177"/>
  <c r="K177"/>
  <c r="J177"/>
  <c r="N176"/>
  <c r="M176"/>
  <c r="L176"/>
  <c r="K176"/>
  <c r="J176"/>
  <c r="N175"/>
  <c r="M175"/>
  <c r="L175"/>
  <c r="K175"/>
  <c r="J175"/>
  <c r="N174"/>
  <c r="M174"/>
  <c r="L174"/>
  <c r="K174"/>
  <c r="J174"/>
  <c r="N173"/>
  <c r="M173"/>
  <c r="L173"/>
  <c r="K173"/>
  <c r="J173"/>
  <c r="N172"/>
  <c r="M172"/>
  <c r="L172"/>
  <c r="K172"/>
  <c r="J172"/>
  <c r="N171"/>
  <c r="M171"/>
  <c r="L171"/>
  <c r="K171"/>
  <c r="J171"/>
  <c r="N170"/>
  <c r="M170"/>
  <c r="L170"/>
  <c r="K170"/>
  <c r="J170"/>
  <c r="N169"/>
  <c r="M169"/>
  <c r="L169"/>
  <c r="K169"/>
  <c r="J169"/>
  <c r="N167"/>
  <c r="M167"/>
  <c r="L167"/>
  <c r="K167"/>
  <c r="J167"/>
  <c r="N166"/>
  <c r="M166"/>
  <c r="L166"/>
  <c r="K166"/>
  <c r="J166"/>
  <c r="N165"/>
  <c r="M165"/>
  <c r="L165"/>
  <c r="K165"/>
  <c r="J165"/>
  <c r="N164"/>
  <c r="M164"/>
  <c r="L164"/>
  <c r="K164"/>
  <c r="J164"/>
  <c r="N163"/>
  <c r="M163"/>
  <c r="L163"/>
  <c r="K163"/>
  <c r="J163"/>
  <c r="N162"/>
  <c r="M162"/>
  <c r="L162"/>
  <c r="K162"/>
  <c r="J162"/>
  <c r="N161"/>
  <c r="M161"/>
  <c r="L161"/>
  <c r="K161"/>
  <c r="J161"/>
  <c r="N160"/>
  <c r="M160"/>
  <c r="L160"/>
  <c r="K160"/>
  <c r="J160"/>
  <c r="N159"/>
  <c r="M159"/>
  <c r="L159"/>
  <c r="K159"/>
  <c r="J159"/>
  <c r="N155"/>
  <c r="M155"/>
  <c r="L155"/>
  <c r="K155"/>
  <c r="J155"/>
  <c r="N154"/>
  <c r="M154"/>
  <c r="L154"/>
  <c r="K154"/>
  <c r="J154"/>
  <c r="N153"/>
  <c r="M153"/>
  <c r="L153"/>
  <c r="K153"/>
  <c r="J153"/>
  <c r="N152"/>
  <c r="M152"/>
  <c r="L152"/>
  <c r="K152"/>
  <c r="J152"/>
  <c r="N151"/>
  <c r="M151"/>
  <c r="L151"/>
  <c r="K151"/>
  <c r="J151"/>
  <c r="N149"/>
  <c r="M149"/>
  <c r="L149"/>
  <c r="K149"/>
  <c r="J149"/>
  <c r="N148"/>
  <c r="M148"/>
  <c r="L148"/>
  <c r="K148"/>
  <c r="J148"/>
  <c r="N147"/>
  <c r="M147"/>
  <c r="L147"/>
  <c r="K147"/>
  <c r="J147"/>
  <c r="N146"/>
  <c r="M146"/>
  <c r="L146"/>
  <c r="K146"/>
  <c r="J146"/>
  <c r="N145"/>
  <c r="M145"/>
  <c r="L145"/>
  <c r="K145"/>
  <c r="J145"/>
  <c r="N144"/>
  <c r="M144"/>
  <c r="L144"/>
  <c r="K144"/>
  <c r="J144"/>
  <c r="N143"/>
  <c r="M143"/>
  <c r="L143"/>
  <c r="K143"/>
  <c r="J143"/>
  <c r="N142"/>
  <c r="M142"/>
  <c r="L142"/>
  <c r="K142"/>
  <c r="J142"/>
  <c r="N141"/>
  <c r="M141"/>
  <c r="L141"/>
  <c r="K141"/>
  <c r="J141"/>
  <c r="N139"/>
  <c r="M139"/>
  <c r="L139"/>
  <c r="K139"/>
  <c r="J139"/>
  <c r="N138"/>
  <c r="M138"/>
  <c r="L138"/>
  <c r="K138"/>
  <c r="J138"/>
  <c r="N137"/>
  <c r="M137"/>
  <c r="L137"/>
  <c r="K137"/>
  <c r="J137"/>
  <c r="N136"/>
  <c r="M136"/>
  <c r="L136"/>
  <c r="K136"/>
  <c r="J136"/>
  <c r="N135"/>
  <c r="M135"/>
  <c r="L135"/>
  <c r="K135"/>
  <c r="J135"/>
  <c r="N134"/>
  <c r="M134"/>
  <c r="L134"/>
  <c r="K134"/>
  <c r="J134"/>
  <c r="N133"/>
  <c r="M133"/>
  <c r="L133"/>
  <c r="K133"/>
  <c r="J133"/>
  <c r="N132"/>
  <c r="M132"/>
  <c r="L132"/>
  <c r="K132"/>
  <c r="J132"/>
  <c r="N131"/>
  <c r="M131"/>
  <c r="L131"/>
  <c r="K131"/>
  <c r="J131"/>
  <c r="N127"/>
  <c r="M127"/>
  <c r="L127"/>
  <c r="K127"/>
  <c r="J127"/>
  <c r="N126"/>
  <c r="M126"/>
  <c r="L126"/>
  <c r="K126"/>
  <c r="J126"/>
  <c r="N125"/>
  <c r="M125"/>
  <c r="L125"/>
  <c r="K125"/>
  <c r="J125"/>
  <c r="N124"/>
  <c r="M124"/>
  <c r="L124"/>
  <c r="K124"/>
  <c r="J124"/>
  <c r="N123"/>
  <c r="M123"/>
  <c r="L123"/>
  <c r="K123"/>
  <c r="J123"/>
  <c r="N121"/>
  <c r="M121"/>
  <c r="L121"/>
  <c r="K121"/>
  <c r="J121"/>
  <c r="N120"/>
  <c r="M120"/>
  <c r="L120"/>
  <c r="K120"/>
  <c r="J120"/>
  <c r="N119"/>
  <c r="M119"/>
  <c r="L119"/>
  <c r="K119"/>
  <c r="J119"/>
  <c r="N118"/>
  <c r="M118"/>
  <c r="L118"/>
  <c r="K118"/>
  <c r="J118"/>
  <c r="N117"/>
  <c r="M117"/>
  <c r="L117"/>
  <c r="K117"/>
  <c r="J117"/>
  <c r="N116"/>
  <c r="M116"/>
  <c r="L116"/>
  <c r="K116"/>
  <c r="J116"/>
  <c r="N115"/>
  <c r="M115"/>
  <c r="L115"/>
  <c r="K115"/>
  <c r="J115"/>
  <c r="N114"/>
  <c r="M114"/>
  <c r="L114"/>
  <c r="K114"/>
  <c r="J114"/>
  <c r="N113"/>
  <c r="M113"/>
  <c r="L113"/>
  <c r="K113"/>
  <c r="J113"/>
  <c r="N111"/>
  <c r="M111"/>
  <c r="L111"/>
  <c r="K111"/>
  <c r="J111"/>
  <c r="N110"/>
  <c r="M110"/>
  <c r="L110"/>
  <c r="K110"/>
  <c r="J110"/>
  <c r="N109"/>
  <c r="M109"/>
  <c r="L109"/>
  <c r="K109"/>
  <c r="J109"/>
  <c r="N108"/>
  <c r="M108"/>
  <c r="L108"/>
  <c r="K108"/>
  <c r="J108"/>
  <c r="N107"/>
  <c r="M107"/>
  <c r="L107"/>
  <c r="K107"/>
  <c r="J107"/>
  <c r="N106"/>
  <c r="M106"/>
  <c r="L106"/>
  <c r="K106"/>
  <c r="J106"/>
  <c r="N105"/>
  <c r="M105"/>
  <c r="L105"/>
  <c r="K105"/>
  <c r="J105"/>
  <c r="N104"/>
  <c r="M104"/>
  <c r="L104"/>
  <c r="K104"/>
  <c r="J104"/>
  <c r="N103"/>
  <c r="M103"/>
  <c r="L103"/>
  <c r="K103"/>
  <c r="J103"/>
  <c r="N99"/>
  <c r="M99"/>
  <c r="L99"/>
  <c r="K99"/>
  <c r="J99"/>
  <c r="N98"/>
  <c r="M98"/>
  <c r="L98"/>
  <c r="K98"/>
  <c r="J98"/>
  <c r="N97"/>
  <c r="M97"/>
  <c r="L97"/>
  <c r="K97"/>
  <c r="J97"/>
  <c r="N96"/>
  <c r="M96"/>
  <c r="L96"/>
  <c r="K96"/>
  <c r="J96"/>
  <c r="N95"/>
  <c r="M95"/>
  <c r="L95"/>
  <c r="K95"/>
  <c r="J95"/>
  <c r="N93"/>
  <c r="M93"/>
  <c r="L93"/>
  <c r="K93"/>
  <c r="J93"/>
  <c r="N92"/>
  <c r="M92"/>
  <c r="L92"/>
  <c r="K92"/>
  <c r="J92"/>
  <c r="N91"/>
  <c r="M91"/>
  <c r="L91"/>
  <c r="K91"/>
  <c r="J91"/>
  <c r="N90"/>
  <c r="M90"/>
  <c r="L90"/>
  <c r="K90"/>
  <c r="J90"/>
  <c r="N89"/>
  <c r="M89"/>
  <c r="L89"/>
  <c r="K89"/>
  <c r="J89"/>
  <c r="N88"/>
  <c r="M88"/>
  <c r="L88"/>
  <c r="K88"/>
  <c r="J88"/>
  <c r="N87"/>
  <c r="M87"/>
  <c r="L87"/>
  <c r="K87"/>
  <c r="J87"/>
  <c r="N86"/>
  <c r="M86"/>
  <c r="L86"/>
  <c r="K86"/>
  <c r="J86"/>
  <c r="N85"/>
  <c r="M85"/>
  <c r="L85"/>
  <c r="K85"/>
  <c r="J85"/>
  <c r="N83"/>
  <c r="M83"/>
  <c r="L83"/>
  <c r="K83"/>
  <c r="J83"/>
  <c r="N82"/>
  <c r="M82"/>
  <c r="L82"/>
  <c r="K82"/>
  <c r="J82"/>
  <c r="N81"/>
  <c r="M81"/>
  <c r="L81"/>
  <c r="K81"/>
  <c r="J81"/>
  <c r="N80"/>
  <c r="M80"/>
  <c r="L80"/>
  <c r="K80"/>
  <c r="J80"/>
  <c r="N79"/>
  <c r="M79"/>
  <c r="L79"/>
  <c r="K79"/>
  <c r="J79"/>
  <c r="N78"/>
  <c r="M78"/>
  <c r="L78"/>
  <c r="K78"/>
  <c r="J78"/>
  <c r="N77"/>
  <c r="M77"/>
  <c r="L77"/>
  <c r="K77"/>
  <c r="J77"/>
  <c r="N76"/>
  <c r="M76"/>
  <c r="L76"/>
  <c r="K76"/>
  <c r="J76"/>
  <c r="N75"/>
  <c r="M75"/>
  <c r="L75"/>
  <c r="K75"/>
  <c r="J75"/>
  <c r="N71"/>
  <c r="M71"/>
  <c r="L71"/>
  <c r="K71"/>
  <c r="J71"/>
  <c r="N70"/>
  <c r="M70"/>
  <c r="L70"/>
  <c r="K70"/>
  <c r="J70"/>
  <c r="N69"/>
  <c r="M69"/>
  <c r="L69"/>
  <c r="K69"/>
  <c r="J69"/>
  <c r="N68"/>
  <c r="M68"/>
  <c r="L68"/>
  <c r="K68"/>
  <c r="J68"/>
  <c r="N67"/>
  <c r="M67"/>
  <c r="L67"/>
  <c r="K67"/>
  <c r="J67"/>
  <c r="N65"/>
  <c r="M65"/>
  <c r="L65"/>
  <c r="K65"/>
  <c r="J65"/>
  <c r="N64"/>
  <c r="M64"/>
  <c r="L64"/>
  <c r="K64"/>
  <c r="J64"/>
  <c r="N63"/>
  <c r="M63"/>
  <c r="L63"/>
  <c r="K63"/>
  <c r="J63"/>
  <c r="N62"/>
  <c r="M62"/>
  <c r="L62"/>
  <c r="K62"/>
  <c r="J62"/>
  <c r="N61"/>
  <c r="M61"/>
  <c r="L61"/>
  <c r="K61"/>
  <c r="J61"/>
  <c r="N60"/>
  <c r="M60"/>
  <c r="L60"/>
  <c r="K60"/>
  <c r="J60"/>
  <c r="N59"/>
  <c r="M59"/>
  <c r="L59"/>
  <c r="K59"/>
  <c r="J59"/>
  <c r="N58"/>
  <c r="M58"/>
  <c r="L58"/>
  <c r="K58"/>
  <c r="J58"/>
  <c r="N57"/>
  <c r="M57"/>
  <c r="L57"/>
  <c r="K57"/>
  <c r="J57"/>
  <c r="N55"/>
  <c r="M55"/>
  <c r="L55"/>
  <c r="K55"/>
  <c r="J55"/>
  <c r="N54"/>
  <c r="M54"/>
  <c r="L54"/>
  <c r="K54"/>
  <c r="J54"/>
  <c r="N53"/>
  <c r="M53"/>
  <c r="L53"/>
  <c r="K53"/>
  <c r="J53"/>
  <c r="N52"/>
  <c r="M52"/>
  <c r="L52"/>
  <c r="K52"/>
  <c r="J52"/>
  <c r="N51"/>
  <c r="M51"/>
  <c r="L51"/>
  <c r="K51"/>
  <c r="J51"/>
  <c r="N50"/>
  <c r="M50"/>
  <c r="L50"/>
  <c r="K50"/>
  <c r="J50"/>
  <c r="N49"/>
  <c r="M49"/>
  <c r="L49"/>
  <c r="K49"/>
  <c r="J49"/>
  <c r="N48"/>
  <c r="M48"/>
  <c r="L48"/>
  <c r="K48"/>
  <c r="J48"/>
  <c r="N47"/>
  <c r="M47"/>
  <c r="L47"/>
  <c r="K47"/>
  <c r="J47"/>
  <c r="N43"/>
  <c r="M43"/>
  <c r="L43"/>
  <c r="K43"/>
  <c r="J43"/>
  <c r="N42"/>
  <c r="M42"/>
  <c r="L42"/>
  <c r="K42"/>
  <c r="J42"/>
  <c r="N41"/>
  <c r="M41"/>
  <c r="L41"/>
  <c r="K41"/>
  <c r="J41"/>
  <c r="N40"/>
  <c r="M40"/>
  <c r="L40"/>
  <c r="K40"/>
  <c r="J40"/>
  <c r="N39"/>
  <c r="M39"/>
  <c r="L39"/>
  <c r="K39"/>
  <c r="J39"/>
  <c r="N37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L38" l="1"/>
  <c r="K44"/>
  <c r="M140"/>
  <c r="N168"/>
  <c r="J38"/>
  <c r="M44"/>
  <c r="M45" s="1"/>
  <c r="L56"/>
  <c r="N72"/>
  <c r="L128"/>
  <c r="N184"/>
  <c r="K84"/>
  <c r="N94"/>
  <c r="M100"/>
  <c r="K196"/>
  <c r="K213" s="1"/>
  <c r="L212"/>
  <c r="K224"/>
  <c r="N234"/>
  <c r="K296"/>
  <c r="K297" s="1"/>
  <c r="N28"/>
  <c r="J44"/>
  <c r="J66"/>
  <c r="L66"/>
  <c r="K72"/>
  <c r="M72"/>
  <c r="L84"/>
  <c r="N84"/>
  <c r="J100"/>
  <c r="L100"/>
  <c r="L101" s="1"/>
  <c r="K112"/>
  <c r="M128"/>
  <c r="M129" s="1"/>
  <c r="J140"/>
  <c r="J157" s="1"/>
  <c r="K150"/>
  <c r="M150"/>
  <c r="J156"/>
  <c r="L156"/>
  <c r="N156"/>
  <c r="M168"/>
  <c r="J178"/>
  <c r="K184"/>
  <c r="M184"/>
  <c r="J196"/>
  <c r="L196"/>
  <c r="L206"/>
  <c r="N206"/>
  <c r="K212"/>
  <c r="M212"/>
  <c r="L240"/>
  <c r="K290"/>
  <c r="L296"/>
  <c r="N296"/>
  <c r="N297" s="1"/>
  <c r="J56"/>
  <c r="M66"/>
  <c r="J122"/>
  <c r="K140"/>
  <c r="K157" s="1"/>
  <c r="N150"/>
  <c r="N157" s="1"/>
  <c r="J206"/>
  <c r="J213" s="1"/>
  <c r="L224"/>
  <c r="L44"/>
  <c r="L300" s="1"/>
  <c r="K56"/>
  <c r="N66"/>
  <c r="K122"/>
  <c r="N128"/>
  <c r="L140"/>
  <c r="J184"/>
  <c r="K206"/>
  <c r="M224"/>
  <c r="J268"/>
  <c r="J290"/>
  <c r="M296"/>
  <c r="L73"/>
  <c r="N224"/>
  <c r="K268"/>
  <c r="K38"/>
  <c r="N44"/>
  <c r="N45" s="1"/>
  <c r="M56"/>
  <c r="N56"/>
  <c r="K100"/>
  <c r="J112"/>
  <c r="J129" s="1"/>
  <c r="M122"/>
  <c r="N140"/>
  <c r="L184"/>
  <c r="M206"/>
  <c r="J280"/>
  <c r="L290"/>
  <c r="N122"/>
  <c r="J262"/>
  <c r="M268"/>
  <c r="K280"/>
  <c r="M290"/>
  <c r="J28"/>
  <c r="J45" s="1"/>
  <c r="M38"/>
  <c r="J94"/>
  <c r="L112"/>
  <c r="L122"/>
  <c r="K178"/>
  <c r="M196"/>
  <c r="J240"/>
  <c r="K262"/>
  <c r="N268"/>
  <c r="L280"/>
  <c r="N290"/>
  <c r="K28"/>
  <c r="K45" s="1"/>
  <c r="N38"/>
  <c r="J72"/>
  <c r="K94"/>
  <c r="N100"/>
  <c r="N101" s="1"/>
  <c r="M112"/>
  <c r="K156"/>
  <c r="J168"/>
  <c r="L178"/>
  <c r="N196"/>
  <c r="K240"/>
  <c r="L262"/>
  <c r="M280"/>
  <c r="M297" s="1"/>
  <c r="L28"/>
  <c r="J84"/>
  <c r="L94"/>
  <c r="N112"/>
  <c r="K168"/>
  <c r="M178"/>
  <c r="M185" s="1"/>
  <c r="J234"/>
  <c r="J252"/>
  <c r="M262"/>
  <c r="M28"/>
  <c r="L72"/>
  <c r="M94"/>
  <c r="J150"/>
  <c r="M156"/>
  <c r="L168"/>
  <c r="N178"/>
  <c r="N185" s="1"/>
  <c r="K234"/>
  <c r="M240"/>
  <c r="K252"/>
  <c r="N262"/>
  <c r="N269" s="1"/>
  <c r="J128"/>
  <c r="N212"/>
  <c r="N240"/>
  <c r="L252"/>
  <c r="L269" s="1"/>
  <c r="K66"/>
  <c r="M84"/>
  <c r="K128"/>
  <c r="L150"/>
  <c r="J224"/>
  <c r="J241" s="1"/>
  <c r="M234"/>
  <c r="M252"/>
  <c r="J296"/>
  <c r="K185"/>
  <c r="K73"/>
  <c r="N241"/>
  <c r="L213"/>
  <c r="J101" l="1"/>
  <c r="J301" s="1"/>
  <c r="M213"/>
  <c r="M301" s="1"/>
  <c r="M73"/>
  <c r="M269"/>
  <c r="K101"/>
  <c r="L241"/>
  <c r="M101"/>
  <c r="J73"/>
  <c r="M241"/>
  <c r="M300"/>
  <c r="J269"/>
  <c r="N73"/>
  <c r="L45"/>
  <c r="J298"/>
  <c r="M157"/>
  <c r="K300"/>
  <c r="K269"/>
  <c r="K241"/>
  <c r="L185"/>
  <c r="J299"/>
  <c r="L299"/>
  <c r="J185"/>
  <c r="J297"/>
  <c r="K129"/>
  <c r="K299"/>
  <c r="N129"/>
  <c r="N300"/>
  <c r="L129"/>
  <c r="L298"/>
  <c r="M299"/>
  <c r="K298"/>
  <c r="N298"/>
  <c r="J300"/>
  <c r="M298"/>
  <c r="N299"/>
  <c r="N213"/>
  <c r="L297"/>
  <c r="L157"/>
  <c r="K301"/>
  <c r="L301" l="1"/>
  <c r="N301"/>
</calcChain>
</file>

<file path=xl/sharedStrings.xml><?xml version="1.0" encoding="utf-8"?>
<sst xmlns="http://schemas.openxmlformats.org/spreadsheetml/2006/main" count="199" uniqueCount="91">
  <si>
    <t>УТВЕРЖДАЮ</t>
  </si>
  <si>
    <t xml:space="preserve">Директор муниципального бюджетного общеобразовательного учреждения </t>
  </si>
  <si>
    <t>____________________ С.В.Бескакотов</t>
  </si>
  <si>
    <t>_________________________</t>
  </si>
  <si>
    <t>Вариант 1</t>
  </si>
  <si>
    <t>Наименование сборника рецептур: "Сборник рецептур на продукцию для обучающихся во всех образовательных учреждениях", под ред. Могильного М.П., 2011 г. (рекомендован НИИ питания  РАМН  1 ноября 2011 г.)</t>
  </si>
  <si>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</si>
  <si>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</si>
  <si>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</si>
  <si>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</si>
  <si>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</si>
  <si>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</si>
  <si>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Витамины (мг)</t>
  </si>
  <si>
    <t>белки</t>
  </si>
  <si>
    <t>жиры</t>
  </si>
  <si>
    <t>угле-воды</t>
  </si>
  <si>
    <t>В1</t>
  </si>
  <si>
    <t>В2</t>
  </si>
  <si>
    <t>С</t>
  </si>
  <si>
    <t>А</t>
  </si>
  <si>
    <t>Е</t>
  </si>
  <si>
    <t>Первая неделя Первый день (1)</t>
  </si>
  <si>
    <t xml:space="preserve">Завтрак </t>
  </si>
  <si>
    <t>итого завтрак</t>
  </si>
  <si>
    <t>Обед</t>
  </si>
  <si>
    <t>итого обед</t>
  </si>
  <si>
    <t>Полдник</t>
  </si>
  <si>
    <t>итого полдник</t>
  </si>
  <si>
    <t>итого за первый день первой недели</t>
  </si>
  <si>
    <t>Первая неделя Второй день (2)</t>
  </si>
  <si>
    <t>итого за второй день первой недели</t>
  </si>
  <si>
    <t>Первая неделя Третий день (3)</t>
  </si>
  <si>
    <t>итого за третий день первой недели</t>
  </si>
  <si>
    <t>Первая неделя Четвертый день (4)</t>
  </si>
  <si>
    <t>итого за четвертый день первой недели</t>
  </si>
  <si>
    <t>Первая неделя Пятый день (5)</t>
  </si>
  <si>
    <t>итого за пятый день первой недели</t>
  </si>
  <si>
    <t>Вторая неделя Первый день (6)</t>
  </si>
  <si>
    <t>итого за первый день второй недели</t>
  </si>
  <si>
    <t>Вторая неделя Второй день (7)</t>
  </si>
  <si>
    <t>итого за второй день второй недели</t>
  </si>
  <si>
    <t>Вторая неделя Третий день (8)</t>
  </si>
  <si>
    <t>итого за третий день второй недели</t>
  </si>
  <si>
    <t>Вторая неделя Четвертый день (9)</t>
  </si>
  <si>
    <t>итого за четвёртый день второй недели</t>
  </si>
  <si>
    <t>Вторая неделя Пятый день (10)</t>
  </si>
  <si>
    <t>итого за пятый день второй недели</t>
  </si>
  <si>
    <t>Итого за все дни завтрак</t>
  </si>
  <si>
    <t>Итого за все дни обед</t>
  </si>
  <si>
    <t>Итого за все дни полдник</t>
  </si>
  <si>
    <t xml:space="preserve">ДВУХНЕДЕЛЬНОЕ (ОСНОВНОЕ) МЕНЮ ПРИГОТАВЛИВАЕМЫХ БЛЮД ДЛЯ ОБУЧАЮЩИХСЯ 1-4 КЛАССОВ ОБЩЕОБРАЗОВАТЕЛЬНЫХ УЧРЕЖДЕНИЙ УСТЬ-ДЖЕГУТИНСКОГО МУНИЦИПАЛЬНОГО РАЙОНА  </t>
  </si>
  <si>
    <t>Сыр российский (порциями)</t>
  </si>
  <si>
    <t>Каша жидкая молочная из крупы пшенной с маслом и сахаром</t>
  </si>
  <si>
    <t>Хлеб пшеничный нарезной</t>
  </si>
  <si>
    <t>ПРОМ</t>
  </si>
  <si>
    <t>Хлеб пшенично-ржаной нарезной</t>
  </si>
  <si>
    <t>Яйца вареные</t>
  </si>
  <si>
    <t>Икра кабачковая</t>
  </si>
  <si>
    <t>Какао с молоком</t>
  </si>
  <si>
    <t>Винегрет овощной с фасолью</t>
  </si>
  <si>
    <t>Котлеты рубленные из филе птицы с маслом</t>
  </si>
  <si>
    <t>Рис отварной</t>
  </si>
  <si>
    <t>Чай с лимоном</t>
  </si>
  <si>
    <t xml:space="preserve">Тефтели из говядины 2-й вариант с рисом </t>
  </si>
  <si>
    <t>Соус сметанный с томатом (50 гр.)</t>
  </si>
  <si>
    <t>Макаронные изделия отварные с маслом</t>
  </si>
  <si>
    <t>Рыба минтай (филе), тушенная в томате с овощами</t>
  </si>
  <si>
    <t>54-11р-2020</t>
  </si>
  <si>
    <t>Пюре картофельное</t>
  </si>
  <si>
    <t>Масло сливочное (порциями)</t>
  </si>
  <si>
    <t>Чай с сахаром</t>
  </si>
  <si>
    <t>Бананы</t>
  </si>
  <si>
    <t>Каша молочная "Дружба"</t>
  </si>
  <si>
    <t>54-16к-2020</t>
  </si>
  <si>
    <t>Яблоки свежие</t>
  </si>
  <si>
    <t>Винегрет овощной (с горошком) с луком зеленым</t>
  </si>
  <si>
    <t>Котлеты (биточки, шницели) из говядины</t>
  </si>
  <si>
    <t>Макароны отварные с маслом</t>
  </si>
  <si>
    <t>Сосиски отварные со сливочным маслом</t>
  </si>
  <si>
    <t>Каша рассыпчатая гречневая с маслом</t>
  </si>
  <si>
    <t>Огурцы консервированные</t>
  </si>
  <si>
    <t>Плов из курицы</t>
  </si>
  <si>
    <t>Салат из белокачанной капусты с морковью</t>
  </si>
  <si>
    <t>Соус сметанный с томатом (30 гр.)</t>
  </si>
  <si>
    <t>Каша рассыпчатая гречневая (гарнир)</t>
  </si>
  <si>
    <t>Компот из смеси сухофруктов</t>
  </si>
  <si>
    <t>Оладьи с творогом и маслом</t>
  </si>
  <si>
    <t xml:space="preserve">Всего за 10  дней </t>
  </si>
  <si>
    <t>Среднедневное</t>
  </si>
  <si>
    <t>Вводится с 14.03.2022</t>
  </si>
  <si>
    <t>Сезон: весенний</t>
  </si>
</sst>
</file>

<file path=xl/styles.xml><?xml version="1.0" encoding="utf-8"?>
<styleSheet xmlns="http://schemas.openxmlformats.org/spreadsheetml/2006/main">
  <fonts count="26">
    <font>
      <sz val="11"/>
      <name val="Times New Roman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wrapText="1"/>
    </xf>
    <xf numFmtId="4" fontId="16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wrapText="1"/>
    </xf>
    <xf numFmtId="1" fontId="16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wrapText="1"/>
    </xf>
    <xf numFmtId="1" fontId="17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left" wrapText="1"/>
    </xf>
    <xf numFmtId="1" fontId="16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/>
    <xf numFmtId="49" fontId="14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wrapText="1"/>
    </xf>
    <xf numFmtId="0" fontId="24" fillId="4" borderId="1" xfId="0" applyFont="1" applyFill="1" applyBorder="1" applyAlignment="1">
      <alignment horizontal="center"/>
    </xf>
    <xf numFmtId="1" fontId="24" fillId="4" borderId="1" xfId="0" applyNumberFormat="1" applyFont="1" applyFill="1" applyBorder="1" applyAlignment="1">
      <alignment horizontal="center"/>
    </xf>
    <xf numFmtId="4" fontId="24" fillId="4" borderId="1" xfId="0" applyNumberFormat="1" applyFont="1" applyFill="1" applyBorder="1" applyAlignment="1">
      <alignment horizontal="center"/>
    </xf>
    <xf numFmtId="4" fontId="25" fillId="4" borderId="1" xfId="0" applyNumberFormat="1" applyFont="1" applyFill="1" applyBorder="1" applyAlignment="1">
      <alignment horizontal="center"/>
    </xf>
    <xf numFmtId="3" fontId="24" fillId="4" borderId="1" xfId="0" applyNumberFormat="1" applyFont="1" applyFill="1" applyBorder="1" applyAlignment="1">
      <alignment horizontal="center"/>
    </xf>
    <xf numFmtId="4" fontId="2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49" fontId="3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2324100</xdr:colOff>
      <xdr:row>7</xdr:row>
      <xdr:rowOff>21641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2E8909D5-F466-4EAC-BB3B-FA7C0E838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19050"/>
          <a:ext cx="2886075" cy="1507541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2</xdr:row>
      <xdr:rowOff>0</xdr:rowOff>
    </xdr:from>
    <xdr:to>
      <xdr:col>8</xdr:col>
      <xdr:colOff>695817</xdr:colOff>
      <xdr:row>8</xdr:row>
      <xdr:rowOff>257416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91125" y="381000"/>
          <a:ext cx="3524742" cy="1724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54;&#1041;&#1065;&#1048;&#1045;%20&#1044;&#1054;&#1050;&#1059;&#1052;&#1045;&#1053;&#1058;&#1067;\&#1055;&#1080;&#1090;&#1072;&#1085;&#1080;&#1077;%20&#1096;&#1082;&#1086;&#1083;&#1100;&#1085;&#1080;&#1082;&#1086;&#1074;\&#1055;&#1080;&#1090;&#1072;&#1085;&#1080;&#1077;%20&#1096;&#1082;&#1086;&#1083;&#1099;%202022\10-&#1076;&#1085;&#1077;&#1074;&#1085;&#1086;&#1077;%20&#1084;&#1077;&#1085;&#1102;,%20&#1091;&#1090;&#1074;.%20&#1056;&#1086;&#1089;&#1087;&#1086;&#1090;&#1088;&#1077;&#1073;&#1085;&#1072;&#1076;&#1079;&#1086;&#1088;&#1086;&#1084;%20&#1085;&#1072;%202022%20&#1089;%2010.03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"/>
      <sheetName val="меню 10 дней завтрак "/>
      <sheetName val="меню 10 дней обед "/>
      <sheetName val="меню сжатый завтрак"/>
      <sheetName val="меню сжатый обед"/>
      <sheetName val="меню нулевой класс"/>
      <sheetName val="меню нулевой класс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  <sheetName val="мониторинг"/>
    </sheetNames>
    <sheetDataSet>
      <sheetData sheetId="0"/>
      <sheetData sheetId="1"/>
      <sheetData sheetId="2"/>
      <sheetData sheetId="3"/>
      <sheetData sheetId="4">
        <row r="5">
          <cell r="B5" t="str">
            <v>"        " ________  2021 г.</v>
          </cell>
        </row>
        <row r="18">
          <cell r="J18">
            <v>0</v>
          </cell>
          <cell r="K18">
            <v>0</v>
          </cell>
          <cell r="L18">
            <v>0.11</v>
          </cell>
          <cell r="M18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1.17</v>
          </cell>
          <cell r="M19">
            <v>0</v>
          </cell>
          <cell r="N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J24">
            <v>0</v>
          </cell>
          <cell r="K24">
            <v>0</v>
          </cell>
          <cell r="L24">
            <v>1.59</v>
          </cell>
          <cell r="M24">
            <v>0</v>
          </cell>
          <cell r="N24">
            <v>0</v>
          </cell>
        </row>
        <row r="25">
          <cell r="J25">
            <v>0</v>
          </cell>
          <cell r="K25">
            <v>0</v>
          </cell>
          <cell r="L25">
            <v>15</v>
          </cell>
          <cell r="M25">
            <v>0</v>
          </cell>
          <cell r="N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48">
          <cell r="J48">
            <v>0</v>
          </cell>
          <cell r="K48">
            <v>0</v>
          </cell>
          <cell r="L48">
            <v>7.45</v>
          </cell>
          <cell r="M48">
            <v>0</v>
          </cell>
          <cell r="N48">
            <v>0</v>
          </cell>
        </row>
        <row r="49">
          <cell r="J49">
            <v>0</v>
          </cell>
          <cell r="K49">
            <v>0</v>
          </cell>
          <cell r="L49">
            <v>0.72</v>
          </cell>
          <cell r="M49">
            <v>0</v>
          </cell>
          <cell r="N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</row>
        <row r="53">
          <cell r="J53">
            <v>0</v>
          </cell>
          <cell r="K53">
            <v>0</v>
          </cell>
          <cell r="L53">
            <v>2.83</v>
          </cell>
          <cell r="M53">
            <v>0</v>
          </cell>
          <cell r="N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8">
          <cell r="J78">
            <v>0</v>
          </cell>
          <cell r="K78">
            <v>0</v>
          </cell>
          <cell r="L78">
            <v>0.54700000000000004</v>
          </cell>
          <cell r="M78">
            <v>0</v>
          </cell>
          <cell r="N78">
            <v>0</v>
          </cell>
        </row>
        <row r="79">
          <cell r="J79">
            <v>0</v>
          </cell>
          <cell r="K79">
            <v>0</v>
          </cell>
          <cell r="L79">
            <v>0.67</v>
          </cell>
          <cell r="M79">
            <v>0</v>
          </cell>
          <cell r="N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J82">
            <v>0</v>
          </cell>
          <cell r="K82">
            <v>0</v>
          </cell>
          <cell r="L82">
            <v>1</v>
          </cell>
          <cell r="M82">
            <v>0</v>
          </cell>
          <cell r="N82">
            <v>0</v>
          </cell>
        </row>
        <row r="83">
          <cell r="J83">
            <v>0</v>
          </cell>
          <cell r="K83">
            <v>0</v>
          </cell>
          <cell r="L83">
            <v>2.83</v>
          </cell>
          <cell r="M83">
            <v>0</v>
          </cell>
          <cell r="N83">
            <v>0</v>
          </cell>
        </row>
        <row r="84">
          <cell r="J84">
            <v>0</v>
          </cell>
          <cell r="K84">
            <v>0</v>
          </cell>
          <cell r="L84">
            <v>10</v>
          </cell>
          <cell r="M84">
            <v>0</v>
          </cell>
          <cell r="N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108">
          <cell r="J108">
            <v>0</v>
          </cell>
          <cell r="K108">
            <v>0</v>
          </cell>
          <cell r="L108">
            <v>2.2000000000000002</v>
          </cell>
          <cell r="M108">
            <v>0</v>
          </cell>
          <cell r="N108">
            <v>0</v>
          </cell>
        </row>
        <row r="109">
          <cell r="J109">
            <v>0</v>
          </cell>
          <cell r="K109">
            <v>0</v>
          </cell>
          <cell r="L109">
            <v>21</v>
          </cell>
          <cell r="M109">
            <v>0</v>
          </cell>
          <cell r="N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J113">
            <v>0</v>
          </cell>
          <cell r="K113">
            <v>0</v>
          </cell>
          <cell r="L113">
            <v>0.03</v>
          </cell>
          <cell r="M113">
            <v>0</v>
          </cell>
          <cell r="N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38">
          <cell r="J138">
            <v>0</v>
          </cell>
          <cell r="K138">
            <v>0</v>
          </cell>
          <cell r="L138">
            <v>0.11</v>
          </cell>
          <cell r="M138">
            <v>0</v>
          </cell>
          <cell r="N138">
            <v>0</v>
          </cell>
        </row>
        <row r="139">
          <cell r="J139">
            <v>0.1</v>
          </cell>
          <cell r="K139">
            <v>0.2</v>
          </cell>
          <cell r="L139">
            <v>1</v>
          </cell>
          <cell r="M139">
            <v>56.25</v>
          </cell>
          <cell r="N139">
            <v>0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</row>
        <row r="143">
          <cell r="J143">
            <v>0</v>
          </cell>
          <cell r="K143">
            <v>0</v>
          </cell>
          <cell r="L143">
            <v>1.59</v>
          </cell>
          <cell r="M143">
            <v>0</v>
          </cell>
          <cell r="N143">
            <v>0</v>
          </cell>
        </row>
        <row r="144">
          <cell r="J144">
            <v>0</v>
          </cell>
          <cell r="K144">
            <v>0</v>
          </cell>
          <cell r="L144">
            <v>10</v>
          </cell>
          <cell r="M144">
            <v>0</v>
          </cell>
          <cell r="N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68">
          <cell r="J168">
            <v>0</v>
          </cell>
          <cell r="K168">
            <v>0</v>
          </cell>
          <cell r="L168">
            <v>0.11</v>
          </cell>
          <cell r="M168">
            <v>0</v>
          </cell>
          <cell r="N168">
            <v>0</v>
          </cell>
        </row>
        <row r="169">
          <cell r="J169">
            <v>0</v>
          </cell>
          <cell r="K169">
            <v>0</v>
          </cell>
          <cell r="L169">
            <v>8.8000000000000007</v>
          </cell>
          <cell r="M169">
            <v>0</v>
          </cell>
          <cell r="N169">
            <v>0</v>
          </cell>
        </row>
        <row r="170">
          <cell r="J170">
            <v>0</v>
          </cell>
          <cell r="K170">
            <v>0</v>
          </cell>
          <cell r="L170">
            <v>0.55000000000000004</v>
          </cell>
          <cell r="M170">
            <v>0</v>
          </cell>
          <cell r="N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J173">
            <v>0</v>
          </cell>
          <cell r="K173">
            <v>0</v>
          </cell>
          <cell r="L173">
            <v>1</v>
          </cell>
          <cell r="M173">
            <v>0</v>
          </cell>
          <cell r="N173">
            <v>0</v>
          </cell>
        </row>
        <row r="174">
          <cell r="J174">
            <v>0</v>
          </cell>
          <cell r="K174">
            <v>0</v>
          </cell>
          <cell r="L174">
            <v>2.83</v>
          </cell>
          <cell r="M174">
            <v>0</v>
          </cell>
          <cell r="N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98">
          <cell r="J198">
            <v>0</v>
          </cell>
          <cell r="K198">
            <v>0</v>
          </cell>
          <cell r="L198">
            <v>0.11</v>
          </cell>
          <cell r="M198">
            <v>0</v>
          </cell>
          <cell r="N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J202">
            <v>0</v>
          </cell>
          <cell r="K202">
            <v>0</v>
          </cell>
          <cell r="L202">
            <v>1</v>
          </cell>
          <cell r="M202">
            <v>0</v>
          </cell>
          <cell r="N202">
            <v>0</v>
          </cell>
        </row>
        <row r="203">
          <cell r="J203">
            <v>0</v>
          </cell>
          <cell r="K203">
            <v>0</v>
          </cell>
          <cell r="L203">
            <v>0.03</v>
          </cell>
          <cell r="M203">
            <v>0</v>
          </cell>
          <cell r="N203">
            <v>0</v>
          </cell>
        </row>
        <row r="204">
          <cell r="J204">
            <v>0</v>
          </cell>
          <cell r="K204">
            <v>0</v>
          </cell>
          <cell r="L204">
            <v>10</v>
          </cell>
          <cell r="M204">
            <v>0</v>
          </cell>
          <cell r="N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28">
          <cell r="J228">
            <v>0</v>
          </cell>
          <cell r="K228">
            <v>0</v>
          </cell>
          <cell r="L228">
            <v>0.6</v>
          </cell>
          <cell r="M228">
            <v>0</v>
          </cell>
          <cell r="N228">
            <v>0</v>
          </cell>
        </row>
        <row r="229">
          <cell r="J229">
            <v>0</v>
          </cell>
          <cell r="K229">
            <v>0</v>
          </cell>
          <cell r="L229">
            <v>4.5199999999999996</v>
          </cell>
          <cell r="M229">
            <v>0</v>
          </cell>
          <cell r="N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</row>
        <row r="232">
          <cell r="J232">
            <v>0</v>
          </cell>
          <cell r="K232">
            <v>0</v>
          </cell>
          <cell r="L232">
            <v>2.83</v>
          </cell>
          <cell r="M232">
            <v>0</v>
          </cell>
          <cell r="N232">
            <v>0</v>
          </cell>
        </row>
        <row r="233">
          <cell r="J233">
            <v>0</v>
          </cell>
          <cell r="K233">
            <v>0</v>
          </cell>
          <cell r="L233">
            <v>10</v>
          </cell>
          <cell r="M233">
            <v>0</v>
          </cell>
          <cell r="N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58">
          <cell r="J258">
            <v>0</v>
          </cell>
          <cell r="K258">
            <v>0</v>
          </cell>
          <cell r="L258">
            <v>0.11</v>
          </cell>
          <cell r="M258">
            <v>0</v>
          </cell>
          <cell r="N258">
            <v>0</v>
          </cell>
        </row>
        <row r="259">
          <cell r="J259">
            <v>0</v>
          </cell>
          <cell r="K259">
            <v>0</v>
          </cell>
          <cell r="L259">
            <v>10.26</v>
          </cell>
          <cell r="M259">
            <v>0</v>
          </cell>
          <cell r="N259">
            <v>0</v>
          </cell>
        </row>
        <row r="260">
          <cell r="J260">
            <v>0</v>
          </cell>
          <cell r="K260">
            <v>0</v>
          </cell>
          <cell r="L260">
            <v>0.41</v>
          </cell>
          <cell r="M260">
            <v>0</v>
          </cell>
          <cell r="N260">
            <v>0</v>
          </cell>
        </row>
        <row r="261">
          <cell r="J261">
            <v>0</v>
          </cell>
          <cell r="K261">
            <v>0</v>
          </cell>
          <cell r="L261">
            <v>0.4</v>
          </cell>
          <cell r="M261">
            <v>0</v>
          </cell>
          <cell r="N261">
            <v>0</v>
          </cell>
        </row>
        <row r="262"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J264">
            <v>0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</row>
        <row r="265">
          <cell r="J265">
            <v>0</v>
          </cell>
          <cell r="K265">
            <v>0</v>
          </cell>
          <cell r="L265">
            <v>0.73</v>
          </cell>
          <cell r="M265">
            <v>0</v>
          </cell>
          <cell r="N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J290">
            <v>0</v>
          </cell>
          <cell r="K290">
            <v>0</v>
          </cell>
          <cell r="L290">
            <v>0.53</v>
          </cell>
          <cell r="M290">
            <v>0</v>
          </cell>
          <cell r="N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J292">
            <v>0</v>
          </cell>
          <cell r="K292">
            <v>0</v>
          </cell>
          <cell r="L292">
            <v>1</v>
          </cell>
          <cell r="M292">
            <v>0</v>
          </cell>
          <cell r="N292">
            <v>0</v>
          </cell>
        </row>
        <row r="293">
          <cell r="J293">
            <v>0</v>
          </cell>
          <cell r="K293">
            <v>0</v>
          </cell>
          <cell r="L293">
            <v>0.03</v>
          </cell>
          <cell r="M293">
            <v>0</v>
          </cell>
          <cell r="N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view="pageBreakPreview" zoomScaleSheetLayoutView="100" workbookViewId="0">
      <selection activeCell="P9" sqref="P9"/>
    </sheetView>
  </sheetViews>
  <sheetFormatPr defaultRowHeight="15"/>
  <cols>
    <col min="1" max="1" width="8.42578125" customWidth="1"/>
    <col min="2" max="2" width="52.42578125" style="75" customWidth="1"/>
    <col min="3" max="3" width="11.7109375" style="76" customWidth="1"/>
    <col min="4" max="6" width="8.7109375" style="76" customWidth="1"/>
    <col min="7" max="7" width="11.7109375" style="76" customWidth="1"/>
    <col min="8" max="8" width="9.85546875" style="76" customWidth="1"/>
    <col min="9" max="9" width="10.7109375" style="76" customWidth="1"/>
    <col min="10" max="14" width="12.7109375" hidden="1" customWidth="1"/>
    <col min="15" max="15" width="12.7109375" customWidth="1"/>
  </cols>
  <sheetData>
    <row r="1" spans="1:14" ht="15.6" customHeight="1">
      <c r="A1" s="95"/>
      <c r="B1" s="95"/>
      <c r="C1" s="95"/>
      <c r="D1" s="95"/>
      <c r="E1" s="96" t="s">
        <v>0</v>
      </c>
      <c r="F1" s="96"/>
      <c r="G1" s="96"/>
      <c r="H1" s="96"/>
      <c r="I1" s="96"/>
    </row>
    <row r="2" spans="1:14" ht="15.6" customHeight="1">
      <c r="A2" s="97"/>
      <c r="B2" s="97"/>
      <c r="C2" s="97"/>
      <c r="D2" s="97"/>
      <c r="E2" s="96"/>
      <c r="F2" s="96"/>
      <c r="G2" s="96"/>
      <c r="H2" s="96"/>
      <c r="I2" s="96"/>
    </row>
    <row r="3" spans="1:14" ht="15.6" customHeight="1">
      <c r="A3" s="1"/>
      <c r="B3" s="2"/>
      <c r="C3" s="3"/>
      <c r="D3" s="3"/>
      <c r="E3" s="98" t="s">
        <v>1</v>
      </c>
      <c r="F3" s="98"/>
      <c r="G3" s="98"/>
      <c r="H3" s="98"/>
      <c r="I3" s="98"/>
    </row>
    <row r="4" spans="1:14" ht="15.6" customHeight="1">
      <c r="A4" s="97"/>
      <c r="B4" s="97"/>
      <c r="C4" s="97"/>
      <c r="D4" s="97"/>
      <c r="E4" s="98"/>
      <c r="F4" s="98"/>
      <c r="G4" s="98"/>
      <c r="H4" s="98"/>
      <c r="I4" s="98"/>
    </row>
    <row r="5" spans="1:14" ht="20.45" customHeight="1">
      <c r="A5" s="97" t="s">
        <v>2</v>
      </c>
      <c r="B5" s="97"/>
      <c r="C5" s="97"/>
      <c r="D5" s="97"/>
      <c r="E5" s="98"/>
      <c r="F5" s="98"/>
      <c r="G5" s="98"/>
      <c r="H5" s="98"/>
      <c r="I5" s="98"/>
    </row>
    <row r="6" spans="1:14" ht="18.600000000000001" customHeight="1">
      <c r="A6" s="99"/>
      <c r="B6" s="99"/>
      <c r="C6" s="4"/>
      <c r="D6" s="5"/>
      <c r="E6" s="100"/>
      <c r="F6" s="100"/>
      <c r="G6" s="100"/>
      <c r="H6" s="100"/>
      <c r="I6" s="100"/>
    </row>
    <row r="7" spans="1:14" ht="20.45" customHeight="1">
      <c r="A7" s="4"/>
      <c r="B7" s="4"/>
      <c r="C7" s="4"/>
      <c r="D7" s="5"/>
      <c r="E7" s="99" t="s">
        <v>3</v>
      </c>
      <c r="F7" s="99"/>
      <c r="G7" s="99"/>
      <c r="H7" s="101"/>
      <c r="I7" s="101"/>
    </row>
    <row r="8" spans="1:14" ht="27" customHeight="1">
      <c r="A8" s="4"/>
      <c r="B8" s="6"/>
      <c r="C8" s="4"/>
      <c r="D8" s="5"/>
      <c r="E8" s="4"/>
      <c r="F8" s="4"/>
      <c r="G8" s="4"/>
      <c r="H8" s="4"/>
      <c r="I8" s="4"/>
    </row>
    <row r="9" spans="1:14" ht="91.9" customHeight="1">
      <c r="A9" s="102" t="s">
        <v>50</v>
      </c>
      <c r="B9" s="102"/>
      <c r="C9" s="102"/>
      <c r="D9" s="102"/>
      <c r="E9" s="102"/>
      <c r="F9" s="102"/>
      <c r="G9" s="102"/>
      <c r="H9" s="102"/>
      <c r="I9" s="102"/>
    </row>
    <row r="10" spans="1:14" ht="27.6" customHeight="1">
      <c r="A10" s="7"/>
      <c r="B10" s="89" t="s">
        <v>89</v>
      </c>
      <c r="C10" s="89"/>
      <c r="D10" s="89"/>
      <c r="E10" s="7"/>
      <c r="F10" s="7"/>
      <c r="G10" s="7"/>
      <c r="H10" s="7"/>
      <c r="I10" s="7"/>
    </row>
    <row r="11" spans="1:14" ht="15.75">
      <c r="A11" s="7"/>
      <c r="B11" s="89" t="s">
        <v>90</v>
      </c>
      <c r="C11" s="89"/>
      <c r="D11" s="89"/>
      <c r="E11" s="8"/>
      <c r="F11" s="8"/>
      <c r="G11" s="8"/>
      <c r="H11" s="8"/>
      <c r="I11" s="7"/>
    </row>
    <row r="12" spans="1:14" ht="18.75">
      <c r="A12" s="9"/>
      <c r="B12" s="89" t="s">
        <v>4</v>
      </c>
      <c r="C12" s="89"/>
      <c r="D12" s="89"/>
      <c r="E12" s="10"/>
      <c r="F12" s="8"/>
      <c r="G12" s="8"/>
      <c r="H12" s="8"/>
      <c r="I12" s="9"/>
    </row>
    <row r="13" spans="1:14" ht="66.599999999999994" customHeight="1">
      <c r="A13" s="90" t="s">
        <v>5</v>
      </c>
      <c r="B13" s="90"/>
      <c r="C13" s="90"/>
      <c r="D13" s="90"/>
      <c r="E13" s="90"/>
      <c r="F13" s="90"/>
      <c r="G13" s="90"/>
      <c r="H13" s="90"/>
      <c r="I13" s="90"/>
    </row>
    <row r="14" spans="1:14" ht="16.899999999999999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14" ht="25.15" customHeight="1">
      <c r="A15" s="91"/>
      <c r="B15" s="92" t="s">
        <v>6</v>
      </c>
      <c r="C15" s="92" t="s">
        <v>7</v>
      </c>
      <c r="D15" s="92" t="s">
        <v>8</v>
      </c>
      <c r="E15" s="92" t="s">
        <v>9</v>
      </c>
      <c r="F15" s="93" t="s">
        <v>10</v>
      </c>
      <c r="G15" s="93"/>
      <c r="H15" s="93"/>
      <c r="I15" s="94" t="s">
        <v>11</v>
      </c>
      <c r="J15" s="86" t="s">
        <v>12</v>
      </c>
      <c r="K15" s="87"/>
      <c r="L15" s="87"/>
      <c r="M15" s="87"/>
      <c r="N15" s="88"/>
    </row>
    <row r="16" spans="1:14" ht="15" customHeight="1">
      <c r="A16" s="91"/>
      <c r="B16" s="92"/>
      <c r="C16" s="92"/>
      <c r="D16" s="92"/>
      <c r="E16" s="92"/>
      <c r="F16" s="12" t="s">
        <v>13</v>
      </c>
      <c r="G16" s="12" t="s">
        <v>14</v>
      </c>
      <c r="H16" s="12" t="s">
        <v>15</v>
      </c>
      <c r="I16" s="94"/>
      <c r="J16" s="13" t="s">
        <v>16</v>
      </c>
      <c r="K16" s="14" t="s">
        <v>17</v>
      </c>
      <c r="L16" s="15" t="s">
        <v>18</v>
      </c>
      <c r="M16" s="15" t="s">
        <v>19</v>
      </c>
      <c r="N16" s="15" t="s">
        <v>20</v>
      </c>
    </row>
    <row r="17" spans="1:14">
      <c r="A17" s="16"/>
      <c r="B17" s="17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>
      <c r="A18" s="20"/>
      <c r="B18" s="21" t="s">
        <v>21</v>
      </c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" customHeight="1">
      <c r="A19" s="83" t="s">
        <v>22</v>
      </c>
      <c r="B19" s="25" t="s">
        <v>51</v>
      </c>
      <c r="C19" s="26">
        <v>15</v>
      </c>
      <c r="D19" s="26">
        <v>15</v>
      </c>
      <c r="E19" s="27">
        <v>10.27</v>
      </c>
      <c r="F19" s="27">
        <v>3.48</v>
      </c>
      <c r="G19" s="27">
        <v>4.43</v>
      </c>
      <c r="H19" s="27">
        <v>0</v>
      </c>
      <c r="I19" s="26">
        <v>54</v>
      </c>
      <c r="J19" s="27">
        <f>'[1]меню 10 дней завтрак '!J18</f>
        <v>0</v>
      </c>
      <c r="K19" s="27">
        <f>'[1]меню 10 дней завтрак '!K18</f>
        <v>0</v>
      </c>
      <c r="L19" s="27">
        <f>'[1]меню 10 дней завтрак '!L18</f>
        <v>0.11</v>
      </c>
      <c r="M19" s="27">
        <f>'[1]меню 10 дней завтрак '!M18</f>
        <v>0</v>
      </c>
      <c r="N19" s="27">
        <f>'[1]меню 10 дней завтрак '!N18</f>
        <v>0</v>
      </c>
    </row>
    <row r="20" spans="1:14" ht="15" customHeight="1">
      <c r="A20" s="84"/>
      <c r="B20" s="25" t="s">
        <v>52</v>
      </c>
      <c r="C20" s="26">
        <v>182</v>
      </c>
      <c r="D20" s="26">
        <v>220</v>
      </c>
      <c r="E20" s="27">
        <v>17.13</v>
      </c>
      <c r="F20" s="27">
        <v>7.51</v>
      </c>
      <c r="G20" s="27">
        <v>11.72</v>
      </c>
      <c r="H20" s="27">
        <v>47.03</v>
      </c>
      <c r="I20" s="26">
        <v>325</v>
      </c>
      <c r="J20" s="27">
        <f>'[1]меню 10 дней завтрак '!J19</f>
        <v>0</v>
      </c>
      <c r="K20" s="27">
        <f>'[1]меню 10 дней завтрак '!K19</f>
        <v>0</v>
      </c>
      <c r="L20" s="27">
        <f>'[1]меню 10 дней завтрак '!L19</f>
        <v>1.17</v>
      </c>
      <c r="M20" s="27">
        <f>'[1]меню 10 дней завтрак '!M19</f>
        <v>0</v>
      </c>
      <c r="N20" s="27">
        <f>'[1]меню 10 дней завтрак '!N19</f>
        <v>0</v>
      </c>
    </row>
    <row r="21" spans="1:14" ht="15" customHeight="1">
      <c r="A21" s="84"/>
      <c r="B21" s="25" t="s">
        <v>53</v>
      </c>
      <c r="C21" s="26" t="s">
        <v>54</v>
      </c>
      <c r="D21" s="26">
        <v>30</v>
      </c>
      <c r="E21" s="27">
        <v>1.74</v>
      </c>
      <c r="F21" s="27">
        <v>2.37</v>
      </c>
      <c r="G21" s="27">
        <v>0.3</v>
      </c>
      <c r="H21" s="27">
        <v>14.49</v>
      </c>
      <c r="I21" s="26">
        <v>70</v>
      </c>
      <c r="J21" s="27">
        <f>'[1]меню 10 дней завтрак '!J20</f>
        <v>0</v>
      </c>
      <c r="K21" s="27">
        <f>'[1]меню 10 дней завтрак '!K20</f>
        <v>0</v>
      </c>
      <c r="L21" s="27">
        <f>'[1]меню 10 дней завтрак '!L20</f>
        <v>0</v>
      </c>
      <c r="M21" s="27">
        <f>'[1]меню 10 дней завтрак '!M20</f>
        <v>0</v>
      </c>
      <c r="N21" s="27">
        <f>'[1]меню 10 дней завтрак '!N20</f>
        <v>0</v>
      </c>
    </row>
    <row r="22" spans="1:14" ht="15" customHeight="1">
      <c r="A22" s="84"/>
      <c r="B22" s="25" t="s">
        <v>55</v>
      </c>
      <c r="C22" s="26" t="s">
        <v>54</v>
      </c>
      <c r="D22" s="26">
        <v>20</v>
      </c>
      <c r="E22" s="27">
        <v>1.1200000000000001</v>
      </c>
      <c r="F22" s="27">
        <v>1.1200000000000001</v>
      </c>
      <c r="G22" s="27">
        <v>0.22</v>
      </c>
      <c r="H22" s="27">
        <v>9.8800000000000008</v>
      </c>
      <c r="I22" s="26">
        <v>46</v>
      </c>
      <c r="J22" s="27">
        <f>'[1]меню 10 дней завтрак '!J21</f>
        <v>0</v>
      </c>
      <c r="K22" s="27">
        <f>'[1]меню 10 дней завтрак '!K21</f>
        <v>0</v>
      </c>
      <c r="L22" s="27">
        <f>'[1]меню 10 дней завтрак '!L21</f>
        <v>1</v>
      </c>
      <c r="M22" s="27">
        <f>'[1]меню 10 дней завтрак '!M21</f>
        <v>0</v>
      </c>
      <c r="N22" s="27">
        <f>'[1]меню 10 дней завтрак '!N21</f>
        <v>0</v>
      </c>
    </row>
    <row r="23" spans="1:14" ht="15" customHeight="1">
      <c r="A23" s="84"/>
      <c r="B23" s="25" t="s">
        <v>56</v>
      </c>
      <c r="C23" s="26">
        <v>209</v>
      </c>
      <c r="D23" s="26">
        <v>40</v>
      </c>
      <c r="E23" s="27">
        <v>9.08</v>
      </c>
      <c r="F23" s="27">
        <v>5.08</v>
      </c>
      <c r="G23" s="27">
        <v>4.5999999999999996</v>
      </c>
      <c r="H23" s="27">
        <v>0.28000000000000003</v>
      </c>
      <c r="I23" s="26">
        <v>63</v>
      </c>
      <c r="J23" s="27">
        <f>'[1]меню 10 дней завтрак '!J22</f>
        <v>0</v>
      </c>
      <c r="K23" s="27">
        <f>'[1]меню 10 дней завтрак '!K22</f>
        <v>0</v>
      </c>
      <c r="L23" s="27">
        <f>'[1]меню 10 дней завтрак '!L22</f>
        <v>0</v>
      </c>
      <c r="M23" s="27">
        <f>'[1]меню 10 дней завтрак '!M22</f>
        <v>0</v>
      </c>
      <c r="N23" s="27">
        <f>'[1]меню 10 дней завтрак '!N22</f>
        <v>0</v>
      </c>
    </row>
    <row r="24" spans="1:14" ht="15" customHeight="1">
      <c r="A24" s="84"/>
      <c r="B24" s="25" t="s">
        <v>57</v>
      </c>
      <c r="C24" s="26" t="s">
        <v>54</v>
      </c>
      <c r="D24" s="26">
        <v>20</v>
      </c>
      <c r="E24" s="27">
        <v>1.7</v>
      </c>
      <c r="F24" s="27">
        <v>0.2</v>
      </c>
      <c r="G24" s="27">
        <v>1.4</v>
      </c>
      <c r="H24" s="27">
        <v>1.36</v>
      </c>
      <c r="I24" s="26">
        <v>19</v>
      </c>
      <c r="J24" s="27">
        <f>'[1]меню 10 дней завтрак '!J23</f>
        <v>0</v>
      </c>
      <c r="K24" s="27">
        <f>'[1]меню 10 дней завтрак '!K23</f>
        <v>0</v>
      </c>
      <c r="L24" s="27">
        <f>'[1]меню 10 дней завтрак '!L23</f>
        <v>0</v>
      </c>
      <c r="M24" s="27">
        <f>'[1]меню 10 дней завтрак '!M23</f>
        <v>0</v>
      </c>
      <c r="N24" s="27">
        <f>'[1]меню 10 дней завтрак '!N23</f>
        <v>0</v>
      </c>
    </row>
    <row r="25" spans="1:14" ht="15" customHeight="1">
      <c r="A25" s="84"/>
      <c r="B25" s="25" t="s">
        <v>58</v>
      </c>
      <c r="C25" s="26">
        <v>382</v>
      </c>
      <c r="D25" s="26">
        <v>200</v>
      </c>
      <c r="E25" s="27">
        <v>9.98</v>
      </c>
      <c r="F25" s="27">
        <v>4.08</v>
      </c>
      <c r="G25" s="27">
        <v>3.54</v>
      </c>
      <c r="H25" s="27">
        <v>17.579999999999998</v>
      </c>
      <c r="I25" s="26">
        <v>119</v>
      </c>
      <c r="J25" s="27">
        <f>'[1]меню 10 дней завтрак '!J24</f>
        <v>0</v>
      </c>
      <c r="K25" s="27">
        <f>'[1]меню 10 дней завтрак '!K24</f>
        <v>0</v>
      </c>
      <c r="L25" s="27">
        <f>'[1]меню 10 дней завтрак '!L24</f>
        <v>1.59</v>
      </c>
      <c r="M25" s="27">
        <f>'[1]меню 10 дней завтрак '!M24</f>
        <v>0</v>
      </c>
      <c r="N25" s="27">
        <f>'[1]меню 10 дней завтрак '!N24</f>
        <v>0</v>
      </c>
    </row>
    <row r="26" spans="1:14" ht="15" customHeight="1">
      <c r="A26" s="84"/>
      <c r="B26" s="25">
        <v>0</v>
      </c>
      <c r="C26" s="26">
        <v>0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6">
        <v>0</v>
      </c>
      <c r="J26" s="27">
        <f>'[1]меню 10 дней завтрак '!J25</f>
        <v>0</v>
      </c>
      <c r="K26" s="27">
        <f>'[1]меню 10 дней завтрак '!K25</f>
        <v>0</v>
      </c>
      <c r="L26" s="27">
        <f>'[1]меню 10 дней завтрак '!L25</f>
        <v>15</v>
      </c>
      <c r="M26" s="27">
        <f>'[1]меню 10 дней завтрак '!M25</f>
        <v>0</v>
      </c>
      <c r="N26" s="27">
        <f>'[1]меню 10 дней завтрак '!N25</f>
        <v>0</v>
      </c>
    </row>
    <row r="27" spans="1:14" ht="15" customHeight="1">
      <c r="A27" s="85"/>
      <c r="B27" s="25">
        <v>0</v>
      </c>
      <c r="C27" s="26">
        <v>0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6">
        <v>0</v>
      </c>
      <c r="J27" s="27">
        <f>'[1]меню 10 дней завтрак '!J26</f>
        <v>0</v>
      </c>
      <c r="K27" s="27">
        <f>'[1]меню 10 дней завтрак '!K26</f>
        <v>0</v>
      </c>
      <c r="L27" s="27">
        <f>'[1]меню 10 дней завтрак '!L26</f>
        <v>0</v>
      </c>
      <c r="M27" s="27">
        <f>'[1]меню 10 дней завтрак '!M26</f>
        <v>0</v>
      </c>
      <c r="N27" s="27">
        <f>'[1]меню 10 дней завтрак '!N26</f>
        <v>0</v>
      </c>
    </row>
    <row r="28" spans="1:14" ht="18" hidden="1" customHeight="1">
      <c r="A28" s="28"/>
      <c r="B28" s="29" t="s">
        <v>23</v>
      </c>
      <c r="C28" s="30"/>
      <c r="D28" s="30">
        <v>545</v>
      </c>
      <c r="E28" s="31">
        <v>51.019999999999996</v>
      </c>
      <c r="F28" s="31">
        <v>23.840000000000003</v>
      </c>
      <c r="G28" s="31">
        <v>26.209999999999994</v>
      </c>
      <c r="H28" s="31">
        <v>90.62</v>
      </c>
      <c r="I28" s="32">
        <v>696</v>
      </c>
      <c r="J28" s="31">
        <f t="shared" ref="J28:N28" si="0">SUM(J19:J27)</f>
        <v>0</v>
      </c>
      <c r="K28" s="31">
        <f t="shared" si="0"/>
        <v>0</v>
      </c>
      <c r="L28" s="31">
        <f t="shared" si="0"/>
        <v>18.87</v>
      </c>
      <c r="M28" s="31">
        <f t="shared" si="0"/>
        <v>0</v>
      </c>
      <c r="N28" s="31">
        <f t="shared" si="0"/>
        <v>0</v>
      </c>
    </row>
    <row r="29" spans="1:14" ht="18" hidden="1" customHeight="1">
      <c r="A29" s="77" t="s">
        <v>24</v>
      </c>
      <c r="B29" s="25"/>
      <c r="C29" s="33"/>
      <c r="D29" s="33"/>
      <c r="E29" s="27"/>
      <c r="F29" s="27"/>
      <c r="G29" s="27"/>
      <c r="H29" s="27"/>
      <c r="I29" s="34"/>
      <c r="J29" s="27">
        <f>'[1]меню 10 дней завтрак '!J28</f>
        <v>0</v>
      </c>
      <c r="K29" s="27">
        <f>'[1]меню 10 дней завтрак '!K28</f>
        <v>0</v>
      </c>
      <c r="L29" s="27">
        <f>'[1]меню 10 дней завтрак '!L28</f>
        <v>0</v>
      </c>
      <c r="M29" s="27">
        <f>'[1]меню 10 дней завтрак '!M28</f>
        <v>0</v>
      </c>
      <c r="N29" s="27">
        <f>'[1]меню 10 дней завтрак '!N28</f>
        <v>0</v>
      </c>
    </row>
    <row r="30" spans="1:14" ht="18" hidden="1" customHeight="1">
      <c r="A30" s="78"/>
      <c r="B30" s="25"/>
      <c r="C30" s="33"/>
      <c r="D30" s="33"/>
      <c r="E30" s="27"/>
      <c r="F30" s="27"/>
      <c r="G30" s="27"/>
      <c r="H30" s="27"/>
      <c r="I30" s="34"/>
      <c r="J30" s="27">
        <f>'[1]меню 10 дней завтрак '!J29</f>
        <v>0</v>
      </c>
      <c r="K30" s="27">
        <f>'[1]меню 10 дней завтрак '!K29</f>
        <v>0</v>
      </c>
      <c r="L30" s="27">
        <f>'[1]меню 10 дней завтрак '!L29</f>
        <v>0</v>
      </c>
      <c r="M30" s="27">
        <f>'[1]меню 10 дней завтрак '!M29</f>
        <v>0</v>
      </c>
      <c r="N30" s="27">
        <f>'[1]меню 10 дней завтрак '!N29</f>
        <v>0</v>
      </c>
    </row>
    <row r="31" spans="1:14" ht="18" hidden="1" customHeight="1">
      <c r="A31" s="78"/>
      <c r="B31" s="25"/>
      <c r="C31" s="33"/>
      <c r="D31" s="33"/>
      <c r="E31" s="27"/>
      <c r="F31" s="27"/>
      <c r="G31" s="27"/>
      <c r="H31" s="27"/>
      <c r="I31" s="34"/>
      <c r="J31" s="27">
        <f>'[1]меню 10 дней завтрак '!J30</f>
        <v>0</v>
      </c>
      <c r="K31" s="27">
        <f>'[1]меню 10 дней завтрак '!K30</f>
        <v>0</v>
      </c>
      <c r="L31" s="27">
        <f>'[1]меню 10 дней завтрак '!L30</f>
        <v>0</v>
      </c>
      <c r="M31" s="27">
        <f>'[1]меню 10 дней завтрак '!M30</f>
        <v>0</v>
      </c>
      <c r="N31" s="27">
        <f>'[1]меню 10 дней завтрак '!N30</f>
        <v>0</v>
      </c>
    </row>
    <row r="32" spans="1:14" ht="18" hidden="1" customHeight="1">
      <c r="A32" s="78"/>
      <c r="B32" s="25"/>
      <c r="C32" s="33"/>
      <c r="D32" s="33"/>
      <c r="E32" s="27"/>
      <c r="F32" s="27"/>
      <c r="G32" s="27"/>
      <c r="H32" s="27"/>
      <c r="I32" s="34"/>
      <c r="J32" s="27">
        <f>'[1]меню 10 дней завтрак '!J31</f>
        <v>0</v>
      </c>
      <c r="K32" s="27">
        <f>'[1]меню 10 дней завтрак '!K31</f>
        <v>0</v>
      </c>
      <c r="L32" s="27">
        <f>'[1]меню 10 дней завтрак '!L31</f>
        <v>0</v>
      </c>
      <c r="M32" s="27">
        <f>'[1]меню 10 дней завтрак '!M31</f>
        <v>0</v>
      </c>
      <c r="N32" s="27">
        <f>'[1]меню 10 дней завтрак '!N31</f>
        <v>0</v>
      </c>
    </row>
    <row r="33" spans="1:14" ht="18" hidden="1" customHeight="1">
      <c r="A33" s="78"/>
      <c r="B33" s="25"/>
      <c r="C33" s="33"/>
      <c r="D33" s="33"/>
      <c r="E33" s="27"/>
      <c r="F33" s="27"/>
      <c r="G33" s="27"/>
      <c r="H33" s="27"/>
      <c r="I33" s="34"/>
      <c r="J33" s="27">
        <f>'[1]меню 10 дней завтрак '!J32</f>
        <v>0</v>
      </c>
      <c r="K33" s="27">
        <f>'[1]меню 10 дней завтрак '!K32</f>
        <v>0</v>
      </c>
      <c r="L33" s="27">
        <f>'[1]меню 10 дней завтрак '!L32</f>
        <v>0</v>
      </c>
      <c r="M33" s="27">
        <f>'[1]меню 10 дней завтрак '!M32</f>
        <v>0</v>
      </c>
      <c r="N33" s="27">
        <f>'[1]меню 10 дней завтрак '!N32</f>
        <v>0</v>
      </c>
    </row>
    <row r="34" spans="1:14" ht="18" hidden="1" customHeight="1">
      <c r="A34" s="78"/>
      <c r="B34" s="25"/>
      <c r="C34" s="33"/>
      <c r="D34" s="33"/>
      <c r="E34" s="27"/>
      <c r="F34" s="27"/>
      <c r="G34" s="27"/>
      <c r="H34" s="27"/>
      <c r="I34" s="34"/>
      <c r="J34" s="27">
        <f>'[1]меню 10 дней завтрак '!J33</f>
        <v>0</v>
      </c>
      <c r="K34" s="27">
        <f>'[1]меню 10 дней завтрак '!K33</f>
        <v>0</v>
      </c>
      <c r="L34" s="27">
        <f>'[1]меню 10 дней завтрак '!L33</f>
        <v>0</v>
      </c>
      <c r="M34" s="27">
        <f>'[1]меню 10 дней завтрак '!M33</f>
        <v>0</v>
      </c>
      <c r="N34" s="27">
        <f>'[1]меню 10 дней завтрак '!N33</f>
        <v>0</v>
      </c>
    </row>
    <row r="35" spans="1:14" ht="18" hidden="1" customHeight="1">
      <c r="A35" s="78"/>
      <c r="B35" s="25"/>
      <c r="C35" s="33"/>
      <c r="D35" s="33"/>
      <c r="E35" s="27"/>
      <c r="F35" s="27"/>
      <c r="G35" s="27"/>
      <c r="H35" s="27"/>
      <c r="I35" s="34"/>
      <c r="J35" s="27">
        <f>'[1]меню 10 дней завтрак '!J34</f>
        <v>0</v>
      </c>
      <c r="K35" s="27">
        <f>'[1]меню 10 дней завтрак '!K34</f>
        <v>0</v>
      </c>
      <c r="L35" s="27">
        <f>'[1]меню 10 дней завтрак '!L34</f>
        <v>0</v>
      </c>
      <c r="M35" s="27">
        <f>'[1]меню 10 дней завтрак '!M34</f>
        <v>0</v>
      </c>
      <c r="N35" s="27">
        <f>'[1]меню 10 дней завтрак '!N34</f>
        <v>0</v>
      </c>
    </row>
    <row r="36" spans="1:14" ht="18" hidden="1" customHeight="1">
      <c r="A36" s="78"/>
      <c r="B36" s="25"/>
      <c r="C36" s="33"/>
      <c r="D36" s="33"/>
      <c r="E36" s="27"/>
      <c r="F36" s="27"/>
      <c r="G36" s="27"/>
      <c r="H36" s="27"/>
      <c r="I36" s="34"/>
      <c r="J36" s="27">
        <f>'[1]меню 10 дней завтрак '!J35</f>
        <v>0</v>
      </c>
      <c r="K36" s="27">
        <f>'[1]меню 10 дней завтрак '!K35</f>
        <v>0</v>
      </c>
      <c r="L36" s="27">
        <f>'[1]меню 10 дней завтрак '!L35</f>
        <v>0</v>
      </c>
      <c r="M36" s="27">
        <f>'[1]меню 10 дней завтрак '!M35</f>
        <v>0</v>
      </c>
      <c r="N36" s="27">
        <f>'[1]меню 10 дней завтрак '!N35</f>
        <v>0</v>
      </c>
    </row>
    <row r="37" spans="1:14" ht="18" hidden="1" customHeight="1">
      <c r="A37" s="79"/>
      <c r="B37" s="25"/>
      <c r="C37" s="33"/>
      <c r="D37" s="33"/>
      <c r="E37" s="27"/>
      <c r="F37" s="27"/>
      <c r="G37" s="27"/>
      <c r="H37" s="27"/>
      <c r="I37" s="34"/>
      <c r="J37" s="27">
        <f>'[1]меню 10 дней завтрак '!J36</f>
        <v>0</v>
      </c>
      <c r="K37" s="27">
        <f>'[1]меню 10 дней завтрак '!K36</f>
        <v>0</v>
      </c>
      <c r="L37" s="27">
        <f>'[1]меню 10 дней завтрак '!L36</f>
        <v>0</v>
      </c>
      <c r="M37" s="27">
        <f>'[1]меню 10 дней завтрак '!M36</f>
        <v>0</v>
      </c>
      <c r="N37" s="27">
        <f>'[1]меню 10 дней завтрак '!N36</f>
        <v>0</v>
      </c>
    </row>
    <row r="38" spans="1:14" ht="18" hidden="1" customHeight="1">
      <c r="A38" s="28"/>
      <c r="B38" s="29" t="s">
        <v>25</v>
      </c>
      <c r="C38" s="30"/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2">
        <v>0</v>
      </c>
      <c r="J38" s="31">
        <f t="shared" ref="J38:N38" si="1">SUM(J29:J37)</f>
        <v>0</v>
      </c>
      <c r="K38" s="31">
        <f t="shared" si="1"/>
        <v>0</v>
      </c>
      <c r="L38" s="31">
        <f t="shared" si="1"/>
        <v>0</v>
      </c>
      <c r="M38" s="31">
        <f t="shared" si="1"/>
        <v>0</v>
      </c>
      <c r="N38" s="31">
        <f t="shared" si="1"/>
        <v>0</v>
      </c>
    </row>
    <row r="39" spans="1:14" ht="18" hidden="1" customHeight="1">
      <c r="A39" s="77" t="s">
        <v>26</v>
      </c>
      <c r="B39" s="25"/>
      <c r="C39" s="26"/>
      <c r="D39" s="26"/>
      <c r="E39" s="27"/>
      <c r="F39" s="27"/>
      <c r="G39" s="27"/>
      <c r="H39" s="27"/>
      <c r="I39" s="34"/>
      <c r="J39" s="27">
        <f>'[1]меню 10 дней завтрак '!J38</f>
        <v>0</v>
      </c>
      <c r="K39" s="27">
        <f>'[1]меню 10 дней завтрак '!K38</f>
        <v>0</v>
      </c>
      <c r="L39" s="27">
        <f>'[1]меню 10 дней завтрак '!L38</f>
        <v>0</v>
      </c>
      <c r="M39" s="27">
        <f>'[1]меню 10 дней завтрак '!M38</f>
        <v>0</v>
      </c>
      <c r="N39" s="27">
        <f>'[1]меню 10 дней завтрак '!N38</f>
        <v>0</v>
      </c>
    </row>
    <row r="40" spans="1:14" ht="18" hidden="1" customHeight="1">
      <c r="A40" s="78"/>
      <c r="B40" s="25"/>
      <c r="C40" s="26"/>
      <c r="D40" s="26"/>
      <c r="E40" s="27"/>
      <c r="F40" s="27"/>
      <c r="G40" s="27"/>
      <c r="H40" s="27"/>
      <c r="I40" s="34"/>
      <c r="J40" s="27">
        <f>'[1]меню 10 дней завтрак '!J39</f>
        <v>0</v>
      </c>
      <c r="K40" s="27">
        <f>'[1]меню 10 дней завтрак '!K39</f>
        <v>0</v>
      </c>
      <c r="L40" s="27">
        <f>'[1]меню 10 дней завтрак '!L39</f>
        <v>0</v>
      </c>
      <c r="M40" s="27">
        <f>'[1]меню 10 дней завтрак '!M39</f>
        <v>0</v>
      </c>
      <c r="N40" s="27">
        <f>'[1]меню 10 дней завтрак '!N39</f>
        <v>0</v>
      </c>
    </row>
    <row r="41" spans="1:14" ht="18" hidden="1" customHeight="1">
      <c r="A41" s="78"/>
      <c r="B41" s="25"/>
      <c r="C41" s="26"/>
      <c r="D41" s="26"/>
      <c r="E41" s="27"/>
      <c r="F41" s="27"/>
      <c r="G41" s="27"/>
      <c r="H41" s="27"/>
      <c r="I41" s="34"/>
      <c r="J41" s="27">
        <f>'[1]меню 10 дней завтрак '!J40</f>
        <v>0</v>
      </c>
      <c r="K41" s="27">
        <f>'[1]меню 10 дней завтрак '!K40</f>
        <v>0</v>
      </c>
      <c r="L41" s="27">
        <f>'[1]меню 10 дней завтрак '!L40</f>
        <v>0</v>
      </c>
      <c r="M41" s="27">
        <f>'[1]меню 10 дней завтрак '!M40</f>
        <v>0</v>
      </c>
      <c r="N41" s="27">
        <f>'[1]меню 10 дней завтрак '!N40</f>
        <v>0</v>
      </c>
    </row>
    <row r="42" spans="1:14" ht="18" hidden="1" customHeight="1">
      <c r="A42" s="78"/>
      <c r="B42" s="25"/>
      <c r="C42" s="26"/>
      <c r="D42" s="26"/>
      <c r="E42" s="27"/>
      <c r="F42" s="27"/>
      <c r="G42" s="27"/>
      <c r="H42" s="27"/>
      <c r="I42" s="34"/>
      <c r="J42" s="27">
        <f>'[1]меню 10 дней завтрак '!J41</f>
        <v>0</v>
      </c>
      <c r="K42" s="27">
        <f>'[1]меню 10 дней завтрак '!K41</f>
        <v>0</v>
      </c>
      <c r="L42" s="27">
        <f>'[1]меню 10 дней завтрак '!L41</f>
        <v>0</v>
      </c>
      <c r="M42" s="27">
        <f>'[1]меню 10 дней завтрак '!M41</f>
        <v>0</v>
      </c>
      <c r="N42" s="27">
        <f>'[1]меню 10 дней завтрак '!N41</f>
        <v>0</v>
      </c>
    </row>
    <row r="43" spans="1:14" ht="18" hidden="1" customHeight="1">
      <c r="A43" s="79"/>
      <c r="B43" s="25"/>
      <c r="C43" s="26"/>
      <c r="D43" s="26"/>
      <c r="E43" s="27"/>
      <c r="F43" s="27"/>
      <c r="G43" s="27"/>
      <c r="H43" s="27"/>
      <c r="I43" s="34"/>
      <c r="J43" s="27">
        <f>'[1]меню 10 дней завтрак '!J42</f>
        <v>0</v>
      </c>
      <c r="K43" s="27">
        <f>'[1]меню 10 дней завтрак '!K42</f>
        <v>0</v>
      </c>
      <c r="L43" s="27">
        <f>'[1]меню 10 дней завтрак '!L42</f>
        <v>0</v>
      </c>
      <c r="M43" s="27">
        <f>'[1]меню 10 дней завтрак '!M42</f>
        <v>0</v>
      </c>
      <c r="N43" s="27">
        <f>'[1]меню 10 дней завтрак '!N42</f>
        <v>0</v>
      </c>
    </row>
    <row r="44" spans="1:14" ht="18" hidden="1" customHeight="1">
      <c r="A44" s="28"/>
      <c r="B44" s="29" t="s">
        <v>27</v>
      </c>
      <c r="C44" s="30"/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2">
        <v>0</v>
      </c>
      <c r="J44" s="31">
        <f t="shared" ref="J44:N44" si="2">SUM(J39:J43)</f>
        <v>0</v>
      </c>
      <c r="K44" s="31">
        <f t="shared" si="2"/>
        <v>0</v>
      </c>
      <c r="L44" s="31">
        <f t="shared" si="2"/>
        <v>0</v>
      </c>
      <c r="M44" s="31">
        <f t="shared" si="2"/>
        <v>0</v>
      </c>
      <c r="N44" s="31">
        <f t="shared" si="2"/>
        <v>0</v>
      </c>
    </row>
    <row r="45" spans="1:14" ht="18" customHeight="1">
      <c r="A45" s="35"/>
      <c r="B45" s="36" t="s">
        <v>28</v>
      </c>
      <c r="C45" s="37"/>
      <c r="D45" s="37">
        <v>545</v>
      </c>
      <c r="E45" s="38">
        <v>51.019999999999996</v>
      </c>
      <c r="F45" s="38">
        <v>23.840000000000003</v>
      </c>
      <c r="G45" s="38">
        <v>26.209999999999994</v>
      </c>
      <c r="H45" s="38">
        <v>90.62</v>
      </c>
      <c r="I45" s="39">
        <v>696</v>
      </c>
      <c r="J45" s="38">
        <f>J28+J38+J44</f>
        <v>0</v>
      </c>
      <c r="K45" s="38">
        <f>K28+K38+K44</f>
        <v>0</v>
      </c>
      <c r="L45" s="38">
        <f>L28+L38+L44</f>
        <v>18.87</v>
      </c>
      <c r="M45" s="38">
        <f>M28+M38+M44</f>
        <v>0</v>
      </c>
      <c r="N45" s="38">
        <f>N28+N38+N44</f>
        <v>0</v>
      </c>
    </row>
    <row r="46" spans="1:14" ht="15" customHeight="1">
      <c r="A46" s="40"/>
      <c r="B46" s="41" t="s">
        <v>29</v>
      </c>
      <c r="C46" s="42"/>
      <c r="D46" s="42"/>
      <c r="E46" s="23"/>
      <c r="F46" s="43"/>
      <c r="G46" s="43"/>
      <c r="H46" s="43"/>
      <c r="I46" s="44"/>
      <c r="J46" s="43"/>
      <c r="K46" s="43"/>
      <c r="L46" s="43"/>
      <c r="M46" s="43"/>
      <c r="N46" s="43"/>
    </row>
    <row r="47" spans="1:14" ht="15" customHeight="1">
      <c r="A47" s="77" t="s">
        <v>22</v>
      </c>
      <c r="B47" s="25" t="s">
        <v>59</v>
      </c>
      <c r="C47" s="26">
        <v>68</v>
      </c>
      <c r="D47" s="26">
        <v>75</v>
      </c>
      <c r="E47" s="27">
        <v>11.3</v>
      </c>
      <c r="F47" s="27">
        <v>1.29</v>
      </c>
      <c r="G47" s="27">
        <v>5.35</v>
      </c>
      <c r="H47" s="27">
        <v>4.12</v>
      </c>
      <c r="I47" s="26">
        <v>70</v>
      </c>
      <c r="J47" s="27">
        <f>'[1]меню 10 дней завтрак '!J48</f>
        <v>0</v>
      </c>
      <c r="K47" s="27">
        <f>'[1]меню 10 дней завтрак '!K48</f>
        <v>0</v>
      </c>
      <c r="L47" s="27">
        <f>'[1]меню 10 дней завтрак '!L48</f>
        <v>7.45</v>
      </c>
      <c r="M47" s="27">
        <f>'[1]меню 10 дней завтрак '!M48</f>
        <v>0</v>
      </c>
      <c r="N47" s="27">
        <f>'[1]меню 10 дней завтрак '!N48</f>
        <v>0</v>
      </c>
    </row>
    <row r="48" spans="1:14" ht="15" customHeight="1">
      <c r="A48" s="78"/>
      <c r="B48" s="25" t="s">
        <v>60</v>
      </c>
      <c r="C48" s="26">
        <v>294</v>
      </c>
      <c r="D48" s="26">
        <v>85</v>
      </c>
      <c r="E48" s="27">
        <v>41.43</v>
      </c>
      <c r="F48" s="27">
        <v>13.34</v>
      </c>
      <c r="G48" s="27">
        <v>15.76</v>
      </c>
      <c r="H48" s="27">
        <v>16.02</v>
      </c>
      <c r="I48" s="26">
        <v>259</v>
      </c>
      <c r="J48" s="27">
        <f>'[1]меню 10 дней завтрак '!J49</f>
        <v>0</v>
      </c>
      <c r="K48" s="27">
        <f>'[1]меню 10 дней завтрак '!K49</f>
        <v>0</v>
      </c>
      <c r="L48" s="27">
        <f>'[1]меню 10 дней завтрак '!L49</f>
        <v>0.72</v>
      </c>
      <c r="M48" s="27">
        <f>'[1]меню 10 дней завтрак '!M49</f>
        <v>0</v>
      </c>
      <c r="N48" s="27">
        <f>'[1]меню 10 дней завтрак '!N49</f>
        <v>0</v>
      </c>
    </row>
    <row r="49" spans="1:14" ht="15" customHeight="1">
      <c r="A49" s="78"/>
      <c r="B49" s="25" t="s">
        <v>61</v>
      </c>
      <c r="C49" s="26">
        <v>304</v>
      </c>
      <c r="D49" s="26">
        <v>150</v>
      </c>
      <c r="E49" s="27">
        <v>7.79</v>
      </c>
      <c r="F49" s="27">
        <v>3.65</v>
      </c>
      <c r="G49" s="27">
        <v>5.37</v>
      </c>
      <c r="H49" s="27">
        <v>36.68</v>
      </c>
      <c r="I49" s="26">
        <v>210</v>
      </c>
      <c r="J49" s="27">
        <f>'[1]меню 10 дней завтрак '!J50</f>
        <v>0</v>
      </c>
      <c r="K49" s="27">
        <f>'[1]меню 10 дней завтрак '!K50</f>
        <v>0</v>
      </c>
      <c r="L49" s="27">
        <f>'[1]меню 10 дней завтрак '!L50</f>
        <v>0</v>
      </c>
      <c r="M49" s="27">
        <f>'[1]меню 10 дней завтрак '!M50</f>
        <v>0</v>
      </c>
      <c r="N49" s="27">
        <f>'[1]меню 10 дней завтрак '!N50</f>
        <v>0</v>
      </c>
    </row>
    <row r="50" spans="1:14" ht="15" customHeight="1">
      <c r="A50" s="78"/>
      <c r="B50" s="25" t="s">
        <v>53</v>
      </c>
      <c r="C50" s="26" t="s">
        <v>54</v>
      </c>
      <c r="D50" s="26">
        <v>30</v>
      </c>
      <c r="E50" s="27">
        <v>1.74</v>
      </c>
      <c r="F50" s="27">
        <v>2.37</v>
      </c>
      <c r="G50" s="27">
        <v>0.3</v>
      </c>
      <c r="H50" s="27">
        <v>14.49</v>
      </c>
      <c r="I50" s="26">
        <v>70</v>
      </c>
      <c r="J50" s="27">
        <f>'[1]меню 10 дней завтрак '!J51</f>
        <v>0</v>
      </c>
      <c r="K50" s="27">
        <f>'[1]меню 10 дней завтрак '!K51</f>
        <v>0</v>
      </c>
      <c r="L50" s="27">
        <f>'[1]меню 10 дней завтрак '!L51</f>
        <v>0</v>
      </c>
      <c r="M50" s="27">
        <f>'[1]меню 10 дней завтрак '!M51</f>
        <v>0</v>
      </c>
      <c r="N50" s="27">
        <f>'[1]меню 10 дней завтрак '!N51</f>
        <v>0</v>
      </c>
    </row>
    <row r="51" spans="1:14" ht="15" customHeight="1">
      <c r="A51" s="78"/>
      <c r="B51" s="25" t="s">
        <v>55</v>
      </c>
      <c r="C51" s="26" t="s">
        <v>54</v>
      </c>
      <c r="D51" s="26">
        <v>20</v>
      </c>
      <c r="E51" s="27">
        <v>1.1200000000000001</v>
      </c>
      <c r="F51" s="27">
        <v>1.1200000000000001</v>
      </c>
      <c r="G51" s="27">
        <v>0.22</v>
      </c>
      <c r="H51" s="27">
        <v>9.8800000000000008</v>
      </c>
      <c r="I51" s="26">
        <v>46</v>
      </c>
      <c r="J51" s="27">
        <f>'[1]меню 10 дней завтрак '!J52</f>
        <v>0</v>
      </c>
      <c r="K51" s="27">
        <f>'[1]меню 10 дней завтрак '!K52</f>
        <v>0</v>
      </c>
      <c r="L51" s="27">
        <f>'[1]меню 10 дней завтрак '!L52</f>
        <v>1</v>
      </c>
      <c r="M51" s="27">
        <f>'[1]меню 10 дней завтрак '!M52</f>
        <v>0</v>
      </c>
      <c r="N51" s="27">
        <f>'[1]меню 10 дней завтрак '!N52</f>
        <v>0</v>
      </c>
    </row>
    <row r="52" spans="1:14" ht="15" customHeight="1">
      <c r="A52" s="78"/>
      <c r="B52" s="25" t="s">
        <v>62</v>
      </c>
      <c r="C52" s="26">
        <v>377</v>
      </c>
      <c r="D52" s="26">
        <v>200</v>
      </c>
      <c r="E52" s="27">
        <v>3.18</v>
      </c>
      <c r="F52" s="27">
        <v>0.13</v>
      </c>
      <c r="G52" s="27">
        <v>0.02</v>
      </c>
      <c r="H52" s="27">
        <v>15.2</v>
      </c>
      <c r="I52" s="26">
        <v>62</v>
      </c>
      <c r="J52" s="27">
        <f>'[1]меню 10 дней завтрак '!J53</f>
        <v>0</v>
      </c>
      <c r="K52" s="27">
        <f>'[1]меню 10 дней завтрак '!K53</f>
        <v>0</v>
      </c>
      <c r="L52" s="27">
        <f>'[1]меню 10 дней завтрак '!L53</f>
        <v>2.83</v>
      </c>
      <c r="M52" s="27">
        <f>'[1]меню 10 дней завтрак '!M53</f>
        <v>0</v>
      </c>
      <c r="N52" s="27">
        <f>'[1]меню 10 дней завтрак '!N53</f>
        <v>0</v>
      </c>
    </row>
    <row r="53" spans="1:14" ht="15" customHeight="1">
      <c r="A53" s="78"/>
      <c r="B53" s="25">
        <v>0</v>
      </c>
      <c r="C53" s="26">
        <v>0</v>
      </c>
      <c r="D53" s="26">
        <v>0</v>
      </c>
      <c r="E53" s="27">
        <v>0</v>
      </c>
      <c r="F53" s="27">
        <v>0</v>
      </c>
      <c r="G53" s="27">
        <v>0</v>
      </c>
      <c r="H53" s="27">
        <v>0</v>
      </c>
      <c r="I53" s="26">
        <v>0</v>
      </c>
      <c r="J53" s="27">
        <f>'[1]меню 10 дней завтрак '!J54</f>
        <v>0</v>
      </c>
      <c r="K53" s="27">
        <f>'[1]меню 10 дней завтрак '!K54</f>
        <v>0</v>
      </c>
      <c r="L53" s="27">
        <f>'[1]меню 10 дней завтрак '!L54</f>
        <v>0</v>
      </c>
      <c r="M53" s="27">
        <f>'[1]меню 10 дней завтрак '!M54</f>
        <v>0</v>
      </c>
      <c r="N53" s="27">
        <f>'[1]меню 10 дней завтрак '!N54</f>
        <v>0</v>
      </c>
    </row>
    <row r="54" spans="1:14" ht="15" customHeight="1">
      <c r="A54" s="78"/>
      <c r="B54" s="25">
        <v>0</v>
      </c>
      <c r="C54" s="26">
        <v>0</v>
      </c>
      <c r="D54" s="26">
        <v>0</v>
      </c>
      <c r="E54" s="27">
        <v>0</v>
      </c>
      <c r="F54" s="27">
        <v>0</v>
      </c>
      <c r="G54" s="27">
        <v>0</v>
      </c>
      <c r="H54" s="27">
        <v>0</v>
      </c>
      <c r="I54" s="26">
        <v>0</v>
      </c>
      <c r="J54" s="27">
        <f>'[1]меню 10 дней завтрак '!J55</f>
        <v>0</v>
      </c>
      <c r="K54" s="27">
        <f>'[1]меню 10 дней завтрак '!K55</f>
        <v>0</v>
      </c>
      <c r="L54" s="27">
        <f>'[1]меню 10 дней завтрак '!L55</f>
        <v>0</v>
      </c>
      <c r="M54" s="27">
        <f>'[1]меню 10 дней завтрак '!M55</f>
        <v>0</v>
      </c>
      <c r="N54" s="27">
        <f>'[1]меню 10 дней завтрак '!N55</f>
        <v>0</v>
      </c>
    </row>
    <row r="55" spans="1:14" ht="15" customHeight="1">
      <c r="A55" s="79"/>
      <c r="B55" s="25">
        <v>0</v>
      </c>
      <c r="C55" s="26">
        <v>0</v>
      </c>
      <c r="D55" s="26">
        <v>0</v>
      </c>
      <c r="E55" s="27">
        <v>0</v>
      </c>
      <c r="F55" s="27">
        <v>0</v>
      </c>
      <c r="G55" s="27">
        <v>0</v>
      </c>
      <c r="H55" s="27">
        <v>0</v>
      </c>
      <c r="I55" s="26">
        <v>0</v>
      </c>
      <c r="J55" s="27">
        <f>'[1]меню 10 дней завтрак '!J56</f>
        <v>0</v>
      </c>
      <c r="K55" s="27">
        <f>'[1]меню 10 дней завтрак '!K56</f>
        <v>0</v>
      </c>
      <c r="L55" s="27">
        <f>'[1]меню 10 дней завтрак '!L56</f>
        <v>0</v>
      </c>
      <c r="M55" s="27">
        <f>'[1]меню 10 дней завтрак '!M56</f>
        <v>0</v>
      </c>
      <c r="N55" s="27">
        <f>'[1]меню 10 дней завтрак '!N56</f>
        <v>0</v>
      </c>
    </row>
    <row r="56" spans="1:14" ht="18" hidden="1" customHeight="1">
      <c r="A56" s="28"/>
      <c r="B56" s="29" t="s">
        <v>23</v>
      </c>
      <c r="C56" s="30"/>
      <c r="D56" s="30">
        <v>560</v>
      </c>
      <c r="E56" s="31">
        <v>66.56</v>
      </c>
      <c r="F56" s="31">
        <v>21.9</v>
      </c>
      <c r="G56" s="31">
        <v>27.02</v>
      </c>
      <c r="H56" s="31">
        <v>96.39</v>
      </c>
      <c r="I56" s="32">
        <v>717</v>
      </c>
      <c r="J56" s="31">
        <f t="shared" ref="J56:N56" si="3">SUM(J47:J55)</f>
        <v>0</v>
      </c>
      <c r="K56" s="31">
        <f t="shared" si="3"/>
        <v>0</v>
      </c>
      <c r="L56" s="31">
        <f t="shared" si="3"/>
        <v>12</v>
      </c>
      <c r="M56" s="31">
        <f t="shared" si="3"/>
        <v>0</v>
      </c>
      <c r="N56" s="31">
        <f t="shared" si="3"/>
        <v>0</v>
      </c>
    </row>
    <row r="57" spans="1:14" ht="18" hidden="1" customHeight="1">
      <c r="A57" s="77" t="s">
        <v>24</v>
      </c>
      <c r="B57" s="25"/>
      <c r="C57" s="45"/>
      <c r="D57" s="45"/>
      <c r="E57" s="27"/>
      <c r="F57" s="27"/>
      <c r="G57" s="27"/>
      <c r="H57" s="27"/>
      <c r="I57" s="34"/>
      <c r="J57" s="27">
        <f>'[1]меню 10 дней завтрак '!J58</f>
        <v>0</v>
      </c>
      <c r="K57" s="27">
        <f>'[1]меню 10 дней завтрак '!K58</f>
        <v>0</v>
      </c>
      <c r="L57" s="27">
        <f>'[1]меню 10 дней завтрак '!L58</f>
        <v>0</v>
      </c>
      <c r="M57" s="27">
        <f>'[1]меню 10 дней завтрак '!M58</f>
        <v>0</v>
      </c>
      <c r="N57" s="27">
        <f>'[1]меню 10 дней завтрак '!N58</f>
        <v>0</v>
      </c>
    </row>
    <row r="58" spans="1:14" ht="18" hidden="1" customHeight="1">
      <c r="A58" s="78"/>
      <c r="B58" s="25"/>
      <c r="C58" s="45"/>
      <c r="D58" s="45"/>
      <c r="E58" s="27"/>
      <c r="F58" s="27"/>
      <c r="G58" s="27"/>
      <c r="H58" s="27"/>
      <c r="I58" s="34"/>
      <c r="J58" s="27">
        <f>'[1]меню 10 дней завтрак '!J59</f>
        <v>0</v>
      </c>
      <c r="K58" s="27">
        <f>'[1]меню 10 дней завтрак '!K59</f>
        <v>0</v>
      </c>
      <c r="L58" s="27">
        <f>'[1]меню 10 дней завтрак '!L59</f>
        <v>0</v>
      </c>
      <c r="M58" s="27">
        <f>'[1]меню 10 дней завтрак '!M59</f>
        <v>0</v>
      </c>
      <c r="N58" s="27">
        <f>'[1]меню 10 дней завтрак '!N59</f>
        <v>0</v>
      </c>
    </row>
    <row r="59" spans="1:14" ht="18" hidden="1" customHeight="1">
      <c r="A59" s="78"/>
      <c r="B59" s="25"/>
      <c r="C59" s="45"/>
      <c r="D59" s="45"/>
      <c r="E59" s="27"/>
      <c r="F59" s="27"/>
      <c r="G59" s="27"/>
      <c r="H59" s="27"/>
      <c r="I59" s="34"/>
      <c r="J59" s="27">
        <f>'[1]меню 10 дней завтрак '!J60</f>
        <v>0</v>
      </c>
      <c r="K59" s="27">
        <f>'[1]меню 10 дней завтрак '!K60</f>
        <v>0</v>
      </c>
      <c r="L59" s="27">
        <f>'[1]меню 10 дней завтрак '!L60</f>
        <v>0</v>
      </c>
      <c r="M59" s="27">
        <f>'[1]меню 10 дней завтрак '!M60</f>
        <v>0</v>
      </c>
      <c r="N59" s="27">
        <f>'[1]меню 10 дней завтрак '!N60</f>
        <v>0</v>
      </c>
    </row>
    <row r="60" spans="1:14" ht="18" hidden="1" customHeight="1">
      <c r="A60" s="78"/>
      <c r="B60" s="25"/>
      <c r="C60" s="45"/>
      <c r="D60" s="45"/>
      <c r="E60" s="27"/>
      <c r="F60" s="27"/>
      <c r="G60" s="27"/>
      <c r="H60" s="27"/>
      <c r="I60" s="34"/>
      <c r="J60" s="27">
        <f>'[1]меню 10 дней завтрак '!J61</f>
        <v>0</v>
      </c>
      <c r="K60" s="27">
        <f>'[1]меню 10 дней завтрак '!K61</f>
        <v>0</v>
      </c>
      <c r="L60" s="27">
        <f>'[1]меню 10 дней завтрак '!L61</f>
        <v>0</v>
      </c>
      <c r="M60" s="27">
        <f>'[1]меню 10 дней завтрак '!M61</f>
        <v>0</v>
      </c>
      <c r="N60" s="27">
        <f>'[1]меню 10 дней завтрак '!N61</f>
        <v>0</v>
      </c>
    </row>
    <row r="61" spans="1:14" ht="18" hidden="1" customHeight="1">
      <c r="A61" s="78"/>
      <c r="B61" s="25"/>
      <c r="C61" s="45"/>
      <c r="D61" s="45"/>
      <c r="E61" s="27"/>
      <c r="F61" s="27"/>
      <c r="G61" s="27"/>
      <c r="H61" s="27"/>
      <c r="I61" s="34"/>
      <c r="J61" s="27">
        <f>'[1]меню 10 дней завтрак '!J62</f>
        <v>0</v>
      </c>
      <c r="K61" s="27">
        <f>'[1]меню 10 дней завтрак '!K62</f>
        <v>0</v>
      </c>
      <c r="L61" s="27">
        <f>'[1]меню 10 дней завтрак '!L62</f>
        <v>0</v>
      </c>
      <c r="M61" s="27">
        <f>'[1]меню 10 дней завтрак '!M62</f>
        <v>0</v>
      </c>
      <c r="N61" s="27">
        <f>'[1]меню 10 дней завтрак '!N62</f>
        <v>0</v>
      </c>
    </row>
    <row r="62" spans="1:14" ht="18" hidden="1" customHeight="1">
      <c r="A62" s="78"/>
      <c r="B62" s="25"/>
      <c r="C62" s="45"/>
      <c r="D62" s="45"/>
      <c r="E62" s="27"/>
      <c r="F62" s="27"/>
      <c r="G62" s="27"/>
      <c r="H62" s="27"/>
      <c r="I62" s="34"/>
      <c r="J62" s="27">
        <f>'[1]меню 10 дней завтрак '!J63</f>
        <v>0</v>
      </c>
      <c r="K62" s="27">
        <f>'[1]меню 10 дней завтрак '!K63</f>
        <v>0</v>
      </c>
      <c r="L62" s="27">
        <f>'[1]меню 10 дней завтрак '!L63</f>
        <v>0</v>
      </c>
      <c r="M62" s="27">
        <f>'[1]меню 10 дней завтрак '!M63</f>
        <v>0</v>
      </c>
      <c r="N62" s="27">
        <f>'[1]меню 10 дней завтрак '!N63</f>
        <v>0</v>
      </c>
    </row>
    <row r="63" spans="1:14" ht="18" hidden="1" customHeight="1">
      <c r="A63" s="78"/>
      <c r="B63" s="25"/>
      <c r="C63" s="45"/>
      <c r="D63" s="45"/>
      <c r="E63" s="27"/>
      <c r="F63" s="27"/>
      <c r="G63" s="27"/>
      <c r="H63" s="27"/>
      <c r="I63" s="34"/>
      <c r="J63" s="27">
        <f>'[1]меню 10 дней завтрак '!J64</f>
        <v>0</v>
      </c>
      <c r="K63" s="27">
        <f>'[1]меню 10 дней завтрак '!K64</f>
        <v>0</v>
      </c>
      <c r="L63" s="27">
        <f>'[1]меню 10 дней завтрак '!L64</f>
        <v>0</v>
      </c>
      <c r="M63" s="27">
        <f>'[1]меню 10 дней завтрак '!M64</f>
        <v>0</v>
      </c>
      <c r="N63" s="27">
        <f>'[1]меню 10 дней завтрак '!N64</f>
        <v>0</v>
      </c>
    </row>
    <row r="64" spans="1:14" ht="18" hidden="1" customHeight="1">
      <c r="A64" s="78"/>
      <c r="B64" s="25"/>
      <c r="C64" s="26"/>
      <c r="D64" s="26"/>
      <c r="E64" s="27"/>
      <c r="F64" s="27"/>
      <c r="G64" s="27"/>
      <c r="H64" s="27"/>
      <c r="I64" s="34"/>
      <c r="J64" s="27">
        <f>'[1]меню 10 дней завтрак '!J65</f>
        <v>0</v>
      </c>
      <c r="K64" s="27">
        <f>'[1]меню 10 дней завтрак '!K65</f>
        <v>0</v>
      </c>
      <c r="L64" s="27">
        <f>'[1]меню 10 дней завтрак '!L65</f>
        <v>0</v>
      </c>
      <c r="M64" s="27">
        <f>'[1]меню 10 дней завтрак '!M65</f>
        <v>0</v>
      </c>
      <c r="N64" s="27">
        <f>'[1]меню 10 дней завтрак '!N65</f>
        <v>0</v>
      </c>
    </row>
    <row r="65" spans="1:14" ht="18" hidden="1" customHeight="1">
      <c r="A65" s="79"/>
      <c r="B65" s="25"/>
      <c r="C65" s="26"/>
      <c r="D65" s="26"/>
      <c r="E65" s="27"/>
      <c r="F65" s="27"/>
      <c r="G65" s="27"/>
      <c r="H65" s="27"/>
      <c r="I65" s="34"/>
      <c r="J65" s="27">
        <f>'[1]меню 10 дней завтрак '!J66</f>
        <v>0</v>
      </c>
      <c r="K65" s="27">
        <f>'[1]меню 10 дней завтрак '!K66</f>
        <v>0</v>
      </c>
      <c r="L65" s="27">
        <f>'[1]меню 10 дней завтрак '!L66</f>
        <v>0</v>
      </c>
      <c r="M65" s="27">
        <f>'[1]меню 10 дней завтрак '!M66</f>
        <v>0</v>
      </c>
      <c r="N65" s="27">
        <f>'[1]меню 10 дней завтрак '!N66</f>
        <v>0</v>
      </c>
    </row>
    <row r="66" spans="1:14" ht="18" hidden="1" customHeight="1">
      <c r="A66" s="28"/>
      <c r="B66" s="29" t="s">
        <v>25</v>
      </c>
      <c r="C66" s="30"/>
      <c r="D66" s="30">
        <v>0</v>
      </c>
      <c r="E66" s="31">
        <v>0</v>
      </c>
      <c r="F66" s="31">
        <v>0</v>
      </c>
      <c r="G66" s="31">
        <v>0</v>
      </c>
      <c r="H66" s="31">
        <v>0</v>
      </c>
      <c r="I66" s="32">
        <v>0</v>
      </c>
      <c r="J66" s="31">
        <f t="shared" ref="J66:N66" si="4">SUM(J57:J65)</f>
        <v>0</v>
      </c>
      <c r="K66" s="31">
        <f t="shared" si="4"/>
        <v>0</v>
      </c>
      <c r="L66" s="31">
        <f t="shared" si="4"/>
        <v>0</v>
      </c>
      <c r="M66" s="31">
        <f t="shared" si="4"/>
        <v>0</v>
      </c>
      <c r="N66" s="31">
        <f t="shared" si="4"/>
        <v>0</v>
      </c>
    </row>
    <row r="67" spans="1:14" ht="18" hidden="1" customHeight="1">
      <c r="A67" s="77" t="s">
        <v>26</v>
      </c>
      <c r="B67" s="25"/>
      <c r="C67" s="26"/>
      <c r="D67" s="26"/>
      <c r="E67" s="27"/>
      <c r="F67" s="27"/>
      <c r="G67" s="27"/>
      <c r="H67" s="27"/>
      <c r="I67" s="34"/>
      <c r="J67" s="27">
        <f>'[1]меню 10 дней завтрак '!J68</f>
        <v>0</v>
      </c>
      <c r="K67" s="27">
        <f>'[1]меню 10 дней завтрак '!K68</f>
        <v>0</v>
      </c>
      <c r="L67" s="27">
        <f>'[1]меню 10 дней завтрак '!L68</f>
        <v>0</v>
      </c>
      <c r="M67" s="27">
        <f>'[1]меню 10 дней завтрак '!M68</f>
        <v>0</v>
      </c>
      <c r="N67" s="27">
        <f>'[1]меню 10 дней завтрак '!N68</f>
        <v>0</v>
      </c>
    </row>
    <row r="68" spans="1:14" ht="18" hidden="1" customHeight="1">
      <c r="A68" s="78"/>
      <c r="B68" s="25"/>
      <c r="C68" s="26"/>
      <c r="D68" s="26"/>
      <c r="E68" s="27"/>
      <c r="F68" s="27"/>
      <c r="G68" s="27"/>
      <c r="H68" s="27"/>
      <c r="I68" s="34"/>
      <c r="J68" s="27">
        <f>'[1]меню 10 дней завтрак '!J69</f>
        <v>0</v>
      </c>
      <c r="K68" s="27">
        <f>'[1]меню 10 дней завтрак '!K69</f>
        <v>0</v>
      </c>
      <c r="L68" s="27">
        <f>'[1]меню 10 дней завтрак '!L69</f>
        <v>0</v>
      </c>
      <c r="M68" s="27">
        <f>'[1]меню 10 дней завтрак '!M69</f>
        <v>0</v>
      </c>
      <c r="N68" s="27">
        <f>'[1]меню 10 дней завтрак '!N69</f>
        <v>0</v>
      </c>
    </row>
    <row r="69" spans="1:14" ht="18" hidden="1" customHeight="1">
      <c r="A69" s="78"/>
      <c r="B69" s="25"/>
      <c r="C69" s="26"/>
      <c r="D69" s="26"/>
      <c r="E69" s="27"/>
      <c r="F69" s="27"/>
      <c r="G69" s="27"/>
      <c r="H69" s="27"/>
      <c r="I69" s="34"/>
      <c r="J69" s="27">
        <f>'[1]меню 10 дней завтрак '!J70</f>
        <v>0</v>
      </c>
      <c r="K69" s="27">
        <f>'[1]меню 10 дней завтрак '!K70</f>
        <v>0</v>
      </c>
      <c r="L69" s="27">
        <f>'[1]меню 10 дней завтрак '!L70</f>
        <v>0</v>
      </c>
      <c r="M69" s="27">
        <f>'[1]меню 10 дней завтрак '!M70</f>
        <v>0</v>
      </c>
      <c r="N69" s="27">
        <f>'[1]меню 10 дней завтрак '!N70</f>
        <v>0</v>
      </c>
    </row>
    <row r="70" spans="1:14" ht="18" hidden="1" customHeight="1">
      <c r="A70" s="78"/>
      <c r="B70" s="25"/>
      <c r="C70" s="26"/>
      <c r="D70" s="26"/>
      <c r="E70" s="27"/>
      <c r="F70" s="27"/>
      <c r="G70" s="27"/>
      <c r="H70" s="27"/>
      <c r="I70" s="34"/>
      <c r="J70" s="27">
        <f>'[1]меню 10 дней завтрак '!J71</f>
        <v>0</v>
      </c>
      <c r="K70" s="27">
        <f>'[1]меню 10 дней завтрак '!K71</f>
        <v>0</v>
      </c>
      <c r="L70" s="27">
        <f>'[1]меню 10 дней завтрак '!L71</f>
        <v>0</v>
      </c>
      <c r="M70" s="27">
        <f>'[1]меню 10 дней завтрак '!M71</f>
        <v>0</v>
      </c>
      <c r="N70" s="27">
        <f>'[1]меню 10 дней завтрак '!N71</f>
        <v>0</v>
      </c>
    </row>
    <row r="71" spans="1:14" ht="18" hidden="1" customHeight="1">
      <c r="A71" s="79"/>
      <c r="B71" s="25"/>
      <c r="C71" s="26"/>
      <c r="D71" s="26"/>
      <c r="E71" s="27"/>
      <c r="F71" s="27"/>
      <c r="G71" s="27"/>
      <c r="H71" s="27"/>
      <c r="I71" s="34"/>
      <c r="J71" s="27">
        <f>'[1]меню 10 дней завтрак '!J72</f>
        <v>0</v>
      </c>
      <c r="K71" s="27">
        <f>'[1]меню 10 дней завтрак '!K72</f>
        <v>0</v>
      </c>
      <c r="L71" s="27">
        <f>'[1]меню 10 дней завтрак '!L72</f>
        <v>0</v>
      </c>
      <c r="M71" s="27">
        <f>'[1]меню 10 дней завтрак '!M72</f>
        <v>0</v>
      </c>
      <c r="N71" s="27">
        <f>'[1]меню 10 дней завтрак '!N72</f>
        <v>0</v>
      </c>
    </row>
    <row r="72" spans="1:14" ht="18" hidden="1" customHeight="1">
      <c r="A72" s="28"/>
      <c r="B72" s="29" t="s">
        <v>27</v>
      </c>
      <c r="C72" s="30"/>
      <c r="D72" s="30">
        <v>0</v>
      </c>
      <c r="E72" s="31">
        <v>0</v>
      </c>
      <c r="F72" s="31">
        <v>0</v>
      </c>
      <c r="G72" s="31">
        <v>0</v>
      </c>
      <c r="H72" s="31">
        <v>0</v>
      </c>
      <c r="I72" s="32">
        <v>0</v>
      </c>
      <c r="J72" s="31">
        <f>SUM(J67:J71)</f>
        <v>0</v>
      </c>
      <c r="K72" s="31">
        <f>SUM(K67:K71)</f>
        <v>0</v>
      </c>
      <c r="L72" s="31">
        <f>SUM(L67:L71)</f>
        <v>0</v>
      </c>
      <c r="M72" s="31">
        <f>SUM(M67:M71)</f>
        <v>0</v>
      </c>
      <c r="N72" s="31">
        <f>SUM(N67:N71)</f>
        <v>0</v>
      </c>
    </row>
    <row r="73" spans="1:14" ht="18" customHeight="1">
      <c r="A73" s="35"/>
      <c r="B73" s="36" t="s">
        <v>30</v>
      </c>
      <c r="C73" s="37"/>
      <c r="D73" s="37">
        <v>560</v>
      </c>
      <c r="E73" s="38">
        <v>66.56</v>
      </c>
      <c r="F73" s="38">
        <v>21.9</v>
      </c>
      <c r="G73" s="38">
        <v>27.02</v>
      </c>
      <c r="H73" s="38">
        <v>96.39</v>
      </c>
      <c r="I73" s="39">
        <v>717</v>
      </c>
      <c r="J73" s="38">
        <f>J56+J66+J72</f>
        <v>0</v>
      </c>
      <c r="K73" s="38">
        <f>K56+K66+K72</f>
        <v>0</v>
      </c>
      <c r="L73" s="38">
        <f>L56+L66+L72</f>
        <v>12</v>
      </c>
      <c r="M73" s="38">
        <f>M56+M66+M72</f>
        <v>0</v>
      </c>
      <c r="N73" s="38">
        <f>N56+N66+N72</f>
        <v>0</v>
      </c>
    </row>
    <row r="74" spans="1:14" ht="15" customHeight="1">
      <c r="A74" s="40"/>
      <c r="B74" s="41" t="s">
        <v>31</v>
      </c>
      <c r="C74" s="42"/>
      <c r="D74" s="42"/>
      <c r="E74" s="23"/>
      <c r="F74" s="43"/>
      <c r="G74" s="43"/>
      <c r="H74" s="43"/>
      <c r="I74" s="44"/>
      <c r="J74" s="43"/>
      <c r="K74" s="43"/>
      <c r="L74" s="43"/>
      <c r="M74" s="43"/>
      <c r="N74" s="43"/>
    </row>
    <row r="75" spans="1:14" ht="15" customHeight="1">
      <c r="A75" s="77" t="s">
        <v>22</v>
      </c>
      <c r="B75" s="25" t="s">
        <v>63</v>
      </c>
      <c r="C75" s="26">
        <v>279</v>
      </c>
      <c r="D75" s="26">
        <v>80</v>
      </c>
      <c r="E75" s="27">
        <v>37.619999999999997</v>
      </c>
      <c r="F75" s="27">
        <v>9.9499999999999993</v>
      </c>
      <c r="G75" s="27">
        <v>11.05</v>
      </c>
      <c r="H75" s="27">
        <v>12.59</v>
      </c>
      <c r="I75" s="26">
        <v>189</v>
      </c>
      <c r="J75" s="27">
        <f>'[1]меню 10 дней завтрак '!J78</f>
        <v>0</v>
      </c>
      <c r="K75" s="27">
        <f>'[1]меню 10 дней завтрак '!K78</f>
        <v>0</v>
      </c>
      <c r="L75" s="27">
        <f>'[1]меню 10 дней завтрак '!L78</f>
        <v>0.54700000000000004</v>
      </c>
      <c r="M75" s="27">
        <f>'[1]меню 10 дней завтрак '!M78</f>
        <v>0</v>
      </c>
      <c r="N75" s="27">
        <f>'[1]меню 10 дней завтрак '!N78</f>
        <v>0</v>
      </c>
    </row>
    <row r="76" spans="1:14" ht="15" customHeight="1">
      <c r="A76" s="78"/>
      <c r="B76" s="25" t="s">
        <v>64</v>
      </c>
      <c r="C76" s="26">
        <v>331</v>
      </c>
      <c r="D76" s="26">
        <v>50</v>
      </c>
      <c r="E76" s="27">
        <v>3.62</v>
      </c>
      <c r="F76" s="27">
        <v>0.88</v>
      </c>
      <c r="G76" s="27">
        <v>2.5</v>
      </c>
      <c r="H76" s="27">
        <v>3.51</v>
      </c>
      <c r="I76" s="26">
        <v>40</v>
      </c>
      <c r="J76" s="27">
        <f>'[1]меню 10 дней завтрак '!J79</f>
        <v>0</v>
      </c>
      <c r="K76" s="27">
        <f>'[1]меню 10 дней завтрак '!K79</f>
        <v>0</v>
      </c>
      <c r="L76" s="27">
        <f>'[1]меню 10 дней завтрак '!L79</f>
        <v>0.67</v>
      </c>
      <c r="M76" s="27">
        <f>'[1]меню 10 дней завтрак '!M79</f>
        <v>0</v>
      </c>
      <c r="N76" s="27">
        <f>'[1]меню 10 дней завтрак '!N79</f>
        <v>0</v>
      </c>
    </row>
    <row r="77" spans="1:14" ht="15" customHeight="1">
      <c r="A77" s="78"/>
      <c r="B77" s="25" t="s">
        <v>65</v>
      </c>
      <c r="C77" s="26">
        <v>309</v>
      </c>
      <c r="D77" s="26">
        <v>100</v>
      </c>
      <c r="E77" s="27">
        <v>4.0199999999999996</v>
      </c>
      <c r="F77" s="27">
        <v>3.68</v>
      </c>
      <c r="G77" s="27">
        <v>3.01</v>
      </c>
      <c r="H77" s="27">
        <v>17.63</v>
      </c>
      <c r="I77" s="26">
        <v>112</v>
      </c>
      <c r="J77" s="27">
        <f>'[1]меню 10 дней завтрак '!J80</f>
        <v>0</v>
      </c>
      <c r="K77" s="27">
        <f>'[1]меню 10 дней завтрак '!K80</f>
        <v>0</v>
      </c>
      <c r="L77" s="27">
        <f>'[1]меню 10 дней завтрак '!L80</f>
        <v>0</v>
      </c>
      <c r="M77" s="27">
        <f>'[1]меню 10 дней завтрак '!M80</f>
        <v>0</v>
      </c>
      <c r="N77" s="27">
        <f>'[1]меню 10 дней завтрак '!N80</f>
        <v>0</v>
      </c>
    </row>
    <row r="78" spans="1:14" ht="15" customHeight="1">
      <c r="A78" s="78"/>
      <c r="B78" s="25" t="s">
        <v>53</v>
      </c>
      <c r="C78" s="26" t="s">
        <v>54</v>
      </c>
      <c r="D78" s="26">
        <v>30</v>
      </c>
      <c r="E78" s="27">
        <v>1.74</v>
      </c>
      <c r="F78" s="27">
        <v>2.37</v>
      </c>
      <c r="G78" s="27">
        <v>0.3</v>
      </c>
      <c r="H78" s="27">
        <v>14.49</v>
      </c>
      <c r="I78" s="26">
        <v>70</v>
      </c>
      <c r="J78" s="27">
        <f>'[1]меню 10 дней завтрак '!J81</f>
        <v>0</v>
      </c>
      <c r="K78" s="27">
        <f>'[1]меню 10 дней завтрак '!K81</f>
        <v>0</v>
      </c>
      <c r="L78" s="27">
        <f>'[1]меню 10 дней завтрак '!L81</f>
        <v>0</v>
      </c>
      <c r="M78" s="27">
        <f>'[1]меню 10 дней завтрак '!M81</f>
        <v>0</v>
      </c>
      <c r="N78" s="27">
        <f>'[1]меню 10 дней завтрак '!N81</f>
        <v>0</v>
      </c>
    </row>
    <row r="79" spans="1:14" ht="15" customHeight="1">
      <c r="A79" s="78"/>
      <c r="B79" s="25" t="s">
        <v>55</v>
      </c>
      <c r="C79" s="26" t="s">
        <v>54</v>
      </c>
      <c r="D79" s="26">
        <v>20</v>
      </c>
      <c r="E79" s="27">
        <v>1.1200000000000001</v>
      </c>
      <c r="F79" s="27">
        <v>1.1200000000000001</v>
      </c>
      <c r="G79" s="27">
        <v>0.22</v>
      </c>
      <c r="H79" s="27">
        <v>9.8800000000000008</v>
      </c>
      <c r="I79" s="26">
        <v>46</v>
      </c>
      <c r="J79" s="27">
        <f>'[1]меню 10 дней завтрак '!J82</f>
        <v>0</v>
      </c>
      <c r="K79" s="27">
        <f>'[1]меню 10 дней завтрак '!K82</f>
        <v>0</v>
      </c>
      <c r="L79" s="27">
        <f>'[1]меню 10 дней завтрак '!L82</f>
        <v>1</v>
      </c>
      <c r="M79" s="27">
        <f>'[1]меню 10 дней завтрак '!M82</f>
        <v>0</v>
      </c>
      <c r="N79" s="27">
        <f>'[1]меню 10 дней завтрак '!N82</f>
        <v>0</v>
      </c>
    </row>
    <row r="80" spans="1:14" ht="15" customHeight="1">
      <c r="A80" s="78"/>
      <c r="B80" s="25" t="s">
        <v>62</v>
      </c>
      <c r="C80" s="26">
        <v>377</v>
      </c>
      <c r="D80" s="26">
        <v>200</v>
      </c>
      <c r="E80" s="27">
        <v>3.18</v>
      </c>
      <c r="F80" s="27">
        <v>0.13</v>
      </c>
      <c r="G80" s="27">
        <v>0.02</v>
      </c>
      <c r="H80" s="27">
        <v>15.2</v>
      </c>
      <c r="I80" s="26">
        <v>62</v>
      </c>
      <c r="J80" s="27">
        <f>'[1]меню 10 дней завтрак '!J83</f>
        <v>0</v>
      </c>
      <c r="K80" s="27">
        <f>'[1]меню 10 дней завтрак '!K83</f>
        <v>0</v>
      </c>
      <c r="L80" s="27">
        <f>'[1]меню 10 дней завтрак '!L83</f>
        <v>2.83</v>
      </c>
      <c r="M80" s="27">
        <f>'[1]меню 10 дней завтрак '!M83</f>
        <v>0</v>
      </c>
      <c r="N80" s="27">
        <f>'[1]меню 10 дней завтрак '!N83</f>
        <v>0</v>
      </c>
    </row>
    <row r="81" spans="1:14" ht="15" customHeight="1">
      <c r="A81" s="78"/>
      <c r="B81" s="25">
        <v>0</v>
      </c>
      <c r="C81" s="26">
        <v>0</v>
      </c>
      <c r="D81" s="26">
        <v>0</v>
      </c>
      <c r="E81" s="27">
        <v>0</v>
      </c>
      <c r="F81" s="27">
        <v>0</v>
      </c>
      <c r="G81" s="27">
        <v>0</v>
      </c>
      <c r="H81" s="27">
        <v>0</v>
      </c>
      <c r="I81" s="26">
        <v>0</v>
      </c>
      <c r="J81" s="27">
        <f>'[1]меню 10 дней завтрак '!J84</f>
        <v>0</v>
      </c>
      <c r="K81" s="27">
        <f>'[1]меню 10 дней завтрак '!K84</f>
        <v>0</v>
      </c>
      <c r="L81" s="27">
        <f>'[1]меню 10 дней завтрак '!L84</f>
        <v>10</v>
      </c>
      <c r="M81" s="27">
        <f>'[1]меню 10 дней завтрак '!M84</f>
        <v>0</v>
      </c>
      <c r="N81" s="27">
        <f>'[1]меню 10 дней завтрак '!N84</f>
        <v>0</v>
      </c>
    </row>
    <row r="82" spans="1:14" ht="15" customHeight="1">
      <c r="A82" s="78"/>
      <c r="B82" s="25">
        <v>0</v>
      </c>
      <c r="C82" s="26">
        <v>0</v>
      </c>
      <c r="D82" s="26">
        <v>0</v>
      </c>
      <c r="E82" s="27">
        <v>0</v>
      </c>
      <c r="F82" s="27">
        <v>0</v>
      </c>
      <c r="G82" s="27">
        <v>0</v>
      </c>
      <c r="H82" s="27">
        <v>0</v>
      </c>
      <c r="I82" s="26">
        <v>0</v>
      </c>
      <c r="J82" s="27">
        <f>'[1]меню 10 дней завтрак '!J85</f>
        <v>0</v>
      </c>
      <c r="K82" s="27">
        <f>'[1]меню 10 дней завтрак '!K85</f>
        <v>0</v>
      </c>
      <c r="L82" s="27">
        <f>'[1]меню 10 дней завтрак '!L85</f>
        <v>0</v>
      </c>
      <c r="M82" s="27">
        <f>'[1]меню 10 дней завтрак '!M85</f>
        <v>0</v>
      </c>
      <c r="N82" s="27">
        <f>'[1]меню 10 дней завтрак '!N85</f>
        <v>0</v>
      </c>
    </row>
    <row r="83" spans="1:14" ht="15" customHeight="1">
      <c r="A83" s="79"/>
      <c r="B83" s="25">
        <v>0</v>
      </c>
      <c r="C83" s="26">
        <v>0</v>
      </c>
      <c r="D83" s="26">
        <v>0</v>
      </c>
      <c r="E83" s="27">
        <v>0</v>
      </c>
      <c r="F83" s="27">
        <v>0</v>
      </c>
      <c r="G83" s="27">
        <v>0</v>
      </c>
      <c r="H83" s="27">
        <v>0</v>
      </c>
      <c r="I83" s="26">
        <v>0</v>
      </c>
      <c r="J83" s="27">
        <f>'[1]меню 10 дней завтрак '!J86</f>
        <v>0</v>
      </c>
      <c r="K83" s="27">
        <f>'[1]меню 10 дней завтрак '!K86</f>
        <v>0</v>
      </c>
      <c r="L83" s="27">
        <f>'[1]меню 10 дней завтрак '!L86</f>
        <v>0</v>
      </c>
      <c r="M83" s="27">
        <f>'[1]меню 10 дней завтрак '!M86</f>
        <v>0</v>
      </c>
      <c r="N83" s="27">
        <f>'[1]меню 10 дней завтрак '!N86</f>
        <v>0</v>
      </c>
    </row>
    <row r="84" spans="1:14" ht="18" hidden="1" customHeight="1">
      <c r="A84" s="28"/>
      <c r="B84" s="29" t="s">
        <v>23</v>
      </c>
      <c r="C84" s="30"/>
      <c r="D84" s="30">
        <v>480</v>
      </c>
      <c r="E84" s="31">
        <v>51.29999999999999</v>
      </c>
      <c r="F84" s="31">
        <v>18.13</v>
      </c>
      <c r="G84" s="31">
        <v>17.100000000000001</v>
      </c>
      <c r="H84" s="31">
        <v>73.300000000000011</v>
      </c>
      <c r="I84" s="32">
        <v>519</v>
      </c>
      <c r="J84" s="31">
        <f t="shared" ref="J84:N84" si="5">SUM(J75:J83)</f>
        <v>0</v>
      </c>
      <c r="K84" s="31">
        <f t="shared" si="5"/>
        <v>0</v>
      </c>
      <c r="L84" s="31">
        <f t="shared" si="5"/>
        <v>15.047000000000001</v>
      </c>
      <c r="M84" s="31">
        <f t="shared" si="5"/>
        <v>0</v>
      </c>
      <c r="N84" s="31">
        <f t="shared" si="5"/>
        <v>0</v>
      </c>
    </row>
    <row r="85" spans="1:14" ht="18" hidden="1" customHeight="1">
      <c r="A85" s="77" t="s">
        <v>24</v>
      </c>
      <c r="B85" s="25"/>
      <c r="C85" s="26"/>
      <c r="D85" s="26"/>
      <c r="E85" s="46"/>
      <c r="F85" s="46"/>
      <c r="G85" s="46"/>
      <c r="H85" s="46"/>
      <c r="I85" s="47"/>
      <c r="J85" s="46">
        <f>'[1]меню 10 дней завтрак '!J88</f>
        <v>0</v>
      </c>
      <c r="K85" s="46">
        <f>'[1]меню 10 дней завтрак '!K88</f>
        <v>0</v>
      </c>
      <c r="L85" s="46">
        <f>'[1]меню 10 дней завтрак '!L88</f>
        <v>0</v>
      </c>
      <c r="M85" s="46">
        <f>'[1]меню 10 дней завтрак '!M88</f>
        <v>0</v>
      </c>
      <c r="N85" s="46">
        <f>'[1]меню 10 дней завтрак '!N88</f>
        <v>0</v>
      </c>
    </row>
    <row r="86" spans="1:14" ht="18" hidden="1" customHeight="1">
      <c r="A86" s="78"/>
      <c r="B86" s="25"/>
      <c r="C86" s="26"/>
      <c r="D86" s="26"/>
      <c r="E86" s="46"/>
      <c r="F86" s="46"/>
      <c r="G86" s="46"/>
      <c r="H86" s="46"/>
      <c r="I86" s="47"/>
      <c r="J86" s="46">
        <f>'[1]меню 10 дней завтрак '!J89</f>
        <v>0</v>
      </c>
      <c r="K86" s="46">
        <f>'[1]меню 10 дней завтрак '!K89</f>
        <v>0</v>
      </c>
      <c r="L86" s="46">
        <f>'[1]меню 10 дней завтрак '!L89</f>
        <v>0</v>
      </c>
      <c r="M86" s="46">
        <f>'[1]меню 10 дней завтрак '!M89</f>
        <v>0</v>
      </c>
      <c r="N86" s="46">
        <f>'[1]меню 10 дней завтрак '!N89</f>
        <v>0</v>
      </c>
    </row>
    <row r="87" spans="1:14" ht="18" hidden="1" customHeight="1">
      <c r="A87" s="78"/>
      <c r="B87" s="25"/>
      <c r="C87" s="26"/>
      <c r="D87" s="26"/>
      <c r="E87" s="46"/>
      <c r="F87" s="46"/>
      <c r="G87" s="46"/>
      <c r="H87" s="46"/>
      <c r="I87" s="47"/>
      <c r="J87" s="46">
        <f>'[1]меню 10 дней завтрак '!J90</f>
        <v>0</v>
      </c>
      <c r="K87" s="46">
        <f>'[1]меню 10 дней завтрак '!K90</f>
        <v>0</v>
      </c>
      <c r="L87" s="46">
        <f>'[1]меню 10 дней завтрак '!L90</f>
        <v>0</v>
      </c>
      <c r="M87" s="46">
        <f>'[1]меню 10 дней завтрак '!M90</f>
        <v>0</v>
      </c>
      <c r="N87" s="46">
        <f>'[1]меню 10 дней завтрак '!N90</f>
        <v>0</v>
      </c>
    </row>
    <row r="88" spans="1:14" ht="18" hidden="1" customHeight="1">
      <c r="A88" s="78"/>
      <c r="B88" s="25"/>
      <c r="C88" s="26"/>
      <c r="D88" s="26"/>
      <c r="E88" s="46"/>
      <c r="F88" s="46"/>
      <c r="G88" s="46"/>
      <c r="H88" s="46"/>
      <c r="I88" s="47"/>
      <c r="J88" s="46">
        <f>'[1]меню 10 дней завтрак '!J91</f>
        <v>0</v>
      </c>
      <c r="K88" s="46">
        <f>'[1]меню 10 дней завтрак '!K91</f>
        <v>0</v>
      </c>
      <c r="L88" s="46">
        <f>'[1]меню 10 дней завтрак '!L91</f>
        <v>0</v>
      </c>
      <c r="M88" s="46">
        <f>'[1]меню 10 дней завтрак '!M91</f>
        <v>0</v>
      </c>
      <c r="N88" s="46">
        <f>'[1]меню 10 дней завтрак '!N91</f>
        <v>0</v>
      </c>
    </row>
    <row r="89" spans="1:14" ht="18" hidden="1" customHeight="1">
      <c r="A89" s="78"/>
      <c r="B89" s="25"/>
      <c r="C89" s="26"/>
      <c r="D89" s="26"/>
      <c r="E89" s="46"/>
      <c r="F89" s="46"/>
      <c r="G89" s="46"/>
      <c r="H89" s="46"/>
      <c r="I89" s="47"/>
      <c r="J89" s="46">
        <f>'[1]меню 10 дней завтрак '!J92</f>
        <v>0</v>
      </c>
      <c r="K89" s="46">
        <f>'[1]меню 10 дней завтрак '!K92</f>
        <v>0</v>
      </c>
      <c r="L89" s="46">
        <f>'[1]меню 10 дней завтрак '!L92</f>
        <v>0</v>
      </c>
      <c r="M89" s="46">
        <f>'[1]меню 10 дней завтрак '!M92</f>
        <v>0</v>
      </c>
      <c r="N89" s="46">
        <f>'[1]меню 10 дней завтрак '!N92</f>
        <v>0</v>
      </c>
    </row>
    <row r="90" spans="1:14" ht="18" hidden="1" customHeight="1">
      <c r="A90" s="78"/>
      <c r="B90" s="25"/>
      <c r="C90" s="26"/>
      <c r="D90" s="26"/>
      <c r="E90" s="46"/>
      <c r="F90" s="46"/>
      <c r="G90" s="46"/>
      <c r="H90" s="46"/>
      <c r="I90" s="47"/>
      <c r="J90" s="46">
        <f>'[1]меню 10 дней завтрак '!J93</f>
        <v>0</v>
      </c>
      <c r="K90" s="46">
        <f>'[1]меню 10 дней завтрак '!K93</f>
        <v>0</v>
      </c>
      <c r="L90" s="46">
        <f>'[1]меню 10 дней завтрак '!L93</f>
        <v>0</v>
      </c>
      <c r="M90" s="46">
        <f>'[1]меню 10 дней завтрак '!M93</f>
        <v>0</v>
      </c>
      <c r="N90" s="46">
        <f>'[1]меню 10 дней завтрак '!N93</f>
        <v>0</v>
      </c>
    </row>
    <row r="91" spans="1:14" ht="18" hidden="1" customHeight="1">
      <c r="A91" s="78"/>
      <c r="B91" s="25"/>
      <c r="C91" s="26"/>
      <c r="D91" s="26"/>
      <c r="E91" s="46"/>
      <c r="F91" s="46"/>
      <c r="G91" s="46"/>
      <c r="H91" s="46"/>
      <c r="I91" s="47"/>
      <c r="J91" s="46">
        <f>'[1]меню 10 дней завтрак '!J94</f>
        <v>0</v>
      </c>
      <c r="K91" s="46">
        <f>'[1]меню 10 дней завтрак '!K94</f>
        <v>0</v>
      </c>
      <c r="L91" s="46">
        <f>'[1]меню 10 дней завтрак '!L94</f>
        <v>0</v>
      </c>
      <c r="M91" s="46">
        <f>'[1]меню 10 дней завтрак '!M94</f>
        <v>0</v>
      </c>
      <c r="N91" s="46">
        <f>'[1]меню 10 дней завтрак '!N94</f>
        <v>0</v>
      </c>
    </row>
    <row r="92" spans="1:14" ht="18" hidden="1" customHeight="1">
      <c r="A92" s="78"/>
      <c r="B92" s="25"/>
      <c r="C92" s="33"/>
      <c r="D92" s="33"/>
      <c r="E92" s="27"/>
      <c r="F92" s="27"/>
      <c r="G92" s="27"/>
      <c r="H92" s="27"/>
      <c r="I92" s="34"/>
      <c r="J92" s="27">
        <f>'[1]меню 10 дней завтрак '!J95</f>
        <v>0</v>
      </c>
      <c r="K92" s="27">
        <f>'[1]меню 10 дней завтрак '!K95</f>
        <v>0</v>
      </c>
      <c r="L92" s="27">
        <f>'[1]меню 10 дней завтрак '!L95</f>
        <v>0</v>
      </c>
      <c r="M92" s="27">
        <f>'[1]меню 10 дней завтрак '!M95</f>
        <v>0</v>
      </c>
      <c r="N92" s="27">
        <f>'[1]меню 10 дней завтрак '!N95</f>
        <v>0</v>
      </c>
    </row>
    <row r="93" spans="1:14" ht="18" hidden="1" customHeight="1">
      <c r="A93" s="79"/>
      <c r="B93" s="25"/>
      <c r="C93" s="33"/>
      <c r="D93" s="33"/>
      <c r="E93" s="27"/>
      <c r="F93" s="27"/>
      <c r="G93" s="27"/>
      <c r="H93" s="27"/>
      <c r="I93" s="34"/>
      <c r="J93" s="27">
        <f>'[1]меню 10 дней завтрак '!J96</f>
        <v>0</v>
      </c>
      <c r="K93" s="27">
        <f>'[1]меню 10 дней завтрак '!K96</f>
        <v>0</v>
      </c>
      <c r="L93" s="27">
        <f>'[1]меню 10 дней завтрак '!L96</f>
        <v>0</v>
      </c>
      <c r="M93" s="27">
        <f>'[1]меню 10 дней завтрак '!M96</f>
        <v>0</v>
      </c>
      <c r="N93" s="27">
        <f>'[1]меню 10 дней завтрак '!N96</f>
        <v>0</v>
      </c>
    </row>
    <row r="94" spans="1:14" ht="18" hidden="1" customHeight="1">
      <c r="A94" s="28"/>
      <c r="B94" s="29" t="s">
        <v>25</v>
      </c>
      <c r="C94" s="30"/>
      <c r="D94" s="30">
        <v>0</v>
      </c>
      <c r="E94" s="48">
        <v>0</v>
      </c>
      <c r="F94" s="48">
        <v>0</v>
      </c>
      <c r="G94" s="48">
        <v>0</v>
      </c>
      <c r="H94" s="48">
        <v>0</v>
      </c>
      <c r="I94" s="49">
        <v>0</v>
      </c>
      <c r="J94" s="48">
        <f t="shared" ref="J94:N94" si="6">SUM(J85:J93)</f>
        <v>0</v>
      </c>
      <c r="K94" s="48">
        <f t="shared" si="6"/>
        <v>0</v>
      </c>
      <c r="L94" s="48">
        <f t="shared" si="6"/>
        <v>0</v>
      </c>
      <c r="M94" s="48">
        <f t="shared" si="6"/>
        <v>0</v>
      </c>
      <c r="N94" s="48">
        <f t="shared" si="6"/>
        <v>0</v>
      </c>
    </row>
    <row r="95" spans="1:14" ht="18" hidden="1" customHeight="1">
      <c r="A95" s="77" t="s">
        <v>26</v>
      </c>
      <c r="B95" s="25"/>
      <c r="C95" s="26"/>
      <c r="D95" s="26"/>
      <c r="E95" s="46"/>
      <c r="F95" s="46"/>
      <c r="G95" s="46"/>
      <c r="H95" s="46"/>
      <c r="I95" s="47"/>
      <c r="J95" s="46">
        <f>'[1]меню 10 дней завтрак '!J98</f>
        <v>0</v>
      </c>
      <c r="K95" s="46">
        <f>'[1]меню 10 дней завтрак '!K98</f>
        <v>0</v>
      </c>
      <c r="L95" s="46">
        <f>'[1]меню 10 дней завтрак '!L98</f>
        <v>0</v>
      </c>
      <c r="M95" s="46">
        <f>'[1]меню 10 дней завтрак '!M98</f>
        <v>0</v>
      </c>
      <c r="N95" s="46">
        <f>'[1]меню 10 дней завтрак '!N98</f>
        <v>0</v>
      </c>
    </row>
    <row r="96" spans="1:14" ht="18" hidden="1" customHeight="1">
      <c r="A96" s="78"/>
      <c r="B96" s="25"/>
      <c r="C96" s="26"/>
      <c r="D96" s="26"/>
      <c r="E96" s="46"/>
      <c r="F96" s="46"/>
      <c r="G96" s="46"/>
      <c r="H96" s="46"/>
      <c r="I96" s="47"/>
      <c r="J96" s="46">
        <f>'[1]меню 10 дней завтрак '!J99</f>
        <v>0</v>
      </c>
      <c r="K96" s="46">
        <f>'[1]меню 10 дней завтрак '!K99</f>
        <v>0</v>
      </c>
      <c r="L96" s="46">
        <f>'[1]меню 10 дней завтрак '!L99</f>
        <v>0</v>
      </c>
      <c r="M96" s="46">
        <f>'[1]меню 10 дней завтрак '!M99</f>
        <v>0</v>
      </c>
      <c r="N96" s="46">
        <f>'[1]меню 10 дней завтрак '!N99</f>
        <v>0</v>
      </c>
    </row>
    <row r="97" spans="1:14" ht="18" hidden="1" customHeight="1">
      <c r="A97" s="78"/>
      <c r="B97" s="25"/>
      <c r="C97" s="26"/>
      <c r="D97" s="26"/>
      <c r="E97" s="46"/>
      <c r="F97" s="46"/>
      <c r="G97" s="46"/>
      <c r="H97" s="46"/>
      <c r="I97" s="47"/>
      <c r="J97" s="46">
        <f>'[1]меню 10 дней завтрак '!J100</f>
        <v>0</v>
      </c>
      <c r="K97" s="46">
        <f>'[1]меню 10 дней завтрак '!K100</f>
        <v>0</v>
      </c>
      <c r="L97" s="46">
        <f>'[1]меню 10 дней завтрак '!L100</f>
        <v>0</v>
      </c>
      <c r="M97" s="46">
        <f>'[1]меню 10 дней завтрак '!M100</f>
        <v>0</v>
      </c>
      <c r="N97" s="46">
        <f>'[1]меню 10 дней завтрак '!N100</f>
        <v>0</v>
      </c>
    </row>
    <row r="98" spans="1:14" ht="18" hidden="1" customHeight="1">
      <c r="A98" s="78"/>
      <c r="B98" s="25"/>
      <c r="C98" s="26"/>
      <c r="D98" s="26"/>
      <c r="E98" s="46"/>
      <c r="F98" s="46"/>
      <c r="G98" s="46"/>
      <c r="H98" s="46"/>
      <c r="I98" s="47"/>
      <c r="J98" s="46">
        <f>'[1]меню 10 дней завтрак '!J101</f>
        <v>0</v>
      </c>
      <c r="K98" s="46">
        <f>'[1]меню 10 дней завтрак '!K101</f>
        <v>0</v>
      </c>
      <c r="L98" s="46">
        <f>'[1]меню 10 дней завтрак '!L101</f>
        <v>0</v>
      </c>
      <c r="M98" s="46">
        <f>'[1]меню 10 дней завтрак '!M101</f>
        <v>0</v>
      </c>
      <c r="N98" s="46">
        <f>'[1]меню 10 дней завтрак '!N101</f>
        <v>0</v>
      </c>
    </row>
    <row r="99" spans="1:14" ht="18" hidden="1" customHeight="1">
      <c r="A99" s="79"/>
      <c r="B99" s="25"/>
      <c r="C99" s="26"/>
      <c r="D99" s="26"/>
      <c r="E99" s="46"/>
      <c r="F99" s="46"/>
      <c r="G99" s="46"/>
      <c r="H99" s="46"/>
      <c r="I99" s="47"/>
      <c r="J99" s="46">
        <f>'[1]меню 10 дней завтрак '!J102</f>
        <v>0</v>
      </c>
      <c r="K99" s="46">
        <f>'[1]меню 10 дней завтрак '!K102</f>
        <v>0</v>
      </c>
      <c r="L99" s="46">
        <f>'[1]меню 10 дней завтрак '!L102</f>
        <v>0</v>
      </c>
      <c r="M99" s="46">
        <f>'[1]меню 10 дней завтрак '!M102</f>
        <v>0</v>
      </c>
      <c r="N99" s="46">
        <f>'[1]меню 10 дней завтрак '!N102</f>
        <v>0</v>
      </c>
    </row>
    <row r="100" spans="1:14" ht="18" hidden="1" customHeight="1">
      <c r="A100" s="28"/>
      <c r="B100" s="29" t="s">
        <v>27</v>
      </c>
      <c r="C100" s="30"/>
      <c r="D100" s="30">
        <v>0</v>
      </c>
      <c r="E100" s="48">
        <v>0</v>
      </c>
      <c r="F100" s="48">
        <v>0</v>
      </c>
      <c r="G100" s="48">
        <v>0</v>
      </c>
      <c r="H100" s="48">
        <v>0</v>
      </c>
      <c r="I100" s="49">
        <v>0</v>
      </c>
      <c r="J100" s="48">
        <f>SUM(J95:J99)</f>
        <v>0</v>
      </c>
      <c r="K100" s="48">
        <f>SUM(K95:K99)</f>
        <v>0</v>
      </c>
      <c r="L100" s="48">
        <f>SUM(L95:L99)</f>
        <v>0</v>
      </c>
      <c r="M100" s="48">
        <f>SUM(M95:M99)</f>
        <v>0</v>
      </c>
      <c r="N100" s="48">
        <f>SUM(N95:N99)</f>
        <v>0</v>
      </c>
    </row>
    <row r="101" spans="1:14" ht="18" customHeight="1">
      <c r="A101" s="35"/>
      <c r="B101" s="36" t="s">
        <v>32</v>
      </c>
      <c r="C101" s="37"/>
      <c r="D101" s="37">
        <v>480</v>
      </c>
      <c r="E101" s="50">
        <v>51.29999999999999</v>
      </c>
      <c r="F101" s="50">
        <v>18.13</v>
      </c>
      <c r="G101" s="50">
        <v>17.100000000000001</v>
      </c>
      <c r="H101" s="50">
        <v>73.300000000000011</v>
      </c>
      <c r="I101" s="51">
        <v>519</v>
      </c>
      <c r="J101" s="50">
        <f>J84+J94+J100</f>
        <v>0</v>
      </c>
      <c r="K101" s="50">
        <f>K84+K94+K100</f>
        <v>0</v>
      </c>
      <c r="L101" s="50">
        <f>L84+L94+L100</f>
        <v>15.047000000000001</v>
      </c>
      <c r="M101" s="50">
        <f>M84+M94+M100</f>
        <v>0</v>
      </c>
      <c r="N101" s="50">
        <f>N84+N94+N100</f>
        <v>0</v>
      </c>
    </row>
    <row r="102" spans="1:14" ht="15" customHeight="1">
      <c r="A102" s="40"/>
      <c r="B102" s="52" t="s">
        <v>33</v>
      </c>
      <c r="C102" s="42"/>
      <c r="D102" s="42"/>
      <c r="E102" s="23"/>
      <c r="F102" s="43"/>
      <c r="G102" s="43"/>
      <c r="H102" s="43"/>
      <c r="I102" s="44"/>
      <c r="J102" s="43"/>
      <c r="K102" s="43"/>
      <c r="L102" s="43"/>
      <c r="M102" s="43"/>
      <c r="N102" s="43"/>
    </row>
    <row r="103" spans="1:14" ht="15" customHeight="1">
      <c r="A103" s="77" t="s">
        <v>22</v>
      </c>
      <c r="B103" s="25" t="s">
        <v>66</v>
      </c>
      <c r="C103" s="26" t="s">
        <v>67</v>
      </c>
      <c r="D103" s="26">
        <v>140</v>
      </c>
      <c r="E103" s="27">
        <v>60.42</v>
      </c>
      <c r="F103" s="27">
        <v>19.399999999999999</v>
      </c>
      <c r="G103" s="27">
        <v>10</v>
      </c>
      <c r="H103" s="27">
        <v>9</v>
      </c>
      <c r="I103" s="26">
        <v>204</v>
      </c>
      <c r="J103" s="27">
        <f>'[1]меню 10 дней завтрак '!J108</f>
        <v>0</v>
      </c>
      <c r="K103" s="27">
        <f>'[1]меню 10 дней завтрак '!K108</f>
        <v>0</v>
      </c>
      <c r="L103" s="27">
        <f>'[1]меню 10 дней завтрак '!L108</f>
        <v>2.2000000000000002</v>
      </c>
      <c r="M103" s="27">
        <f>'[1]меню 10 дней завтрак '!M108</f>
        <v>0</v>
      </c>
      <c r="N103" s="27">
        <f>'[1]меню 10 дней завтрак '!N108</f>
        <v>0</v>
      </c>
    </row>
    <row r="104" spans="1:14" ht="15" customHeight="1">
      <c r="A104" s="78"/>
      <c r="B104" s="25" t="s">
        <v>68</v>
      </c>
      <c r="C104" s="26">
        <v>312</v>
      </c>
      <c r="D104" s="26">
        <v>150</v>
      </c>
      <c r="E104" s="27">
        <v>13.42</v>
      </c>
      <c r="F104" s="27">
        <v>3.06</v>
      </c>
      <c r="G104" s="27">
        <v>4.32</v>
      </c>
      <c r="H104" s="27">
        <v>23.01</v>
      </c>
      <c r="I104" s="26">
        <v>142</v>
      </c>
      <c r="J104" s="27">
        <f>'[1]меню 10 дней завтрак '!J109</f>
        <v>0</v>
      </c>
      <c r="K104" s="27">
        <f>'[1]меню 10 дней завтрак '!K109</f>
        <v>0</v>
      </c>
      <c r="L104" s="27">
        <f>'[1]меню 10 дней завтрак '!L109</f>
        <v>21</v>
      </c>
      <c r="M104" s="27">
        <f>'[1]меню 10 дней завтрак '!M109</f>
        <v>0</v>
      </c>
      <c r="N104" s="27">
        <f>'[1]меню 10 дней завтрак '!N109</f>
        <v>0</v>
      </c>
    </row>
    <row r="105" spans="1:14" ht="15" customHeight="1">
      <c r="A105" s="78"/>
      <c r="B105" s="25" t="s">
        <v>53</v>
      </c>
      <c r="C105" s="26" t="s">
        <v>54</v>
      </c>
      <c r="D105" s="26">
        <v>30</v>
      </c>
      <c r="E105" s="27">
        <v>1.74</v>
      </c>
      <c r="F105" s="27">
        <v>2.37</v>
      </c>
      <c r="G105" s="27">
        <v>0.3</v>
      </c>
      <c r="H105" s="27">
        <v>14.49</v>
      </c>
      <c r="I105" s="26">
        <v>70</v>
      </c>
      <c r="J105" s="27">
        <f>'[1]меню 10 дней завтрак '!J110</f>
        <v>0</v>
      </c>
      <c r="K105" s="27">
        <f>'[1]меню 10 дней завтрак '!K110</f>
        <v>0</v>
      </c>
      <c r="L105" s="27">
        <f>'[1]меню 10 дней завтрак '!L110</f>
        <v>0</v>
      </c>
      <c r="M105" s="27">
        <f>'[1]меню 10 дней завтрак '!M110</f>
        <v>0</v>
      </c>
      <c r="N105" s="27">
        <f>'[1]меню 10 дней завтрак '!N110</f>
        <v>0</v>
      </c>
    </row>
    <row r="106" spans="1:14" ht="15" customHeight="1">
      <c r="A106" s="78"/>
      <c r="B106" s="25" t="s">
        <v>55</v>
      </c>
      <c r="C106" s="26" t="s">
        <v>54</v>
      </c>
      <c r="D106" s="26">
        <v>20</v>
      </c>
      <c r="E106" s="27">
        <v>1.1200000000000001</v>
      </c>
      <c r="F106" s="27">
        <v>1.1200000000000001</v>
      </c>
      <c r="G106" s="27">
        <v>0.22</v>
      </c>
      <c r="H106" s="27">
        <v>9.8800000000000008</v>
      </c>
      <c r="I106" s="26">
        <v>46</v>
      </c>
      <c r="J106" s="27">
        <f>'[1]меню 10 дней завтрак '!J111</f>
        <v>0</v>
      </c>
      <c r="K106" s="27">
        <f>'[1]меню 10 дней завтрак '!K111</f>
        <v>0</v>
      </c>
      <c r="L106" s="27">
        <f>'[1]меню 10 дней завтрак '!L111</f>
        <v>1</v>
      </c>
      <c r="M106" s="27">
        <f>'[1]меню 10 дней завтрак '!M111</f>
        <v>0</v>
      </c>
      <c r="N106" s="27">
        <f>'[1]меню 10 дней завтрак '!N111</f>
        <v>0</v>
      </c>
    </row>
    <row r="107" spans="1:14" ht="15" customHeight="1">
      <c r="A107" s="78"/>
      <c r="B107" s="25" t="s">
        <v>69</v>
      </c>
      <c r="C107" s="26">
        <v>14</v>
      </c>
      <c r="D107" s="26">
        <v>10</v>
      </c>
      <c r="E107" s="27">
        <v>6.35</v>
      </c>
      <c r="F107" s="27">
        <v>0.08</v>
      </c>
      <c r="G107" s="27">
        <v>7.25</v>
      </c>
      <c r="H107" s="27">
        <v>0.13</v>
      </c>
      <c r="I107" s="26">
        <v>66</v>
      </c>
      <c r="J107" s="27">
        <f>'[1]меню 10 дней завтрак '!J112</f>
        <v>0</v>
      </c>
      <c r="K107" s="27">
        <f>'[1]меню 10 дней завтрак '!K112</f>
        <v>0</v>
      </c>
      <c r="L107" s="27">
        <f>'[1]меню 10 дней завтрак '!L112</f>
        <v>0</v>
      </c>
      <c r="M107" s="27">
        <f>'[1]меню 10 дней завтрак '!M112</f>
        <v>0</v>
      </c>
      <c r="N107" s="27">
        <f>'[1]меню 10 дней завтрак '!N112</f>
        <v>0</v>
      </c>
    </row>
    <row r="108" spans="1:14" ht="15" customHeight="1">
      <c r="A108" s="78"/>
      <c r="B108" s="25" t="s">
        <v>70</v>
      </c>
      <c r="C108" s="26">
        <v>376</v>
      </c>
      <c r="D108" s="26">
        <v>200</v>
      </c>
      <c r="E108" s="27">
        <v>1.58</v>
      </c>
      <c r="F108" s="27">
        <v>7.0000000000000007E-2</v>
      </c>
      <c r="G108" s="27">
        <v>0.02</v>
      </c>
      <c r="H108" s="27">
        <v>15</v>
      </c>
      <c r="I108" s="26">
        <v>60</v>
      </c>
      <c r="J108" s="27">
        <f>'[1]меню 10 дней завтрак '!J113</f>
        <v>0</v>
      </c>
      <c r="K108" s="27">
        <f>'[1]меню 10 дней завтрак '!K113</f>
        <v>0</v>
      </c>
      <c r="L108" s="27">
        <f>'[1]меню 10 дней завтрак '!L113</f>
        <v>0.03</v>
      </c>
      <c r="M108" s="27">
        <f>'[1]меню 10 дней завтрак '!M113</f>
        <v>0</v>
      </c>
      <c r="N108" s="27">
        <f>'[1]меню 10 дней завтрак '!N113</f>
        <v>0</v>
      </c>
    </row>
    <row r="109" spans="1:14" ht="15" customHeight="1">
      <c r="A109" s="78"/>
      <c r="B109" s="25" t="s">
        <v>71</v>
      </c>
      <c r="C109" s="26">
        <v>338</v>
      </c>
      <c r="D109" s="26">
        <v>100</v>
      </c>
      <c r="E109" s="27">
        <v>13.5</v>
      </c>
      <c r="F109" s="27">
        <v>1.5</v>
      </c>
      <c r="G109" s="27">
        <v>0.5</v>
      </c>
      <c r="H109" s="27">
        <v>21</v>
      </c>
      <c r="I109" s="26">
        <v>96</v>
      </c>
      <c r="J109" s="27">
        <f>'[1]меню 10 дней завтрак '!J114</f>
        <v>0</v>
      </c>
      <c r="K109" s="27">
        <f>'[1]меню 10 дней завтрак '!K114</f>
        <v>0</v>
      </c>
      <c r="L109" s="27">
        <f>'[1]меню 10 дней завтрак '!L114</f>
        <v>0</v>
      </c>
      <c r="M109" s="27">
        <f>'[1]меню 10 дней завтрак '!M114</f>
        <v>0</v>
      </c>
      <c r="N109" s="27">
        <f>'[1]меню 10 дней завтрак '!N114</f>
        <v>0</v>
      </c>
    </row>
    <row r="110" spans="1:14" ht="15" customHeight="1">
      <c r="A110" s="78"/>
      <c r="B110" s="25">
        <v>0</v>
      </c>
      <c r="C110" s="26">
        <v>0</v>
      </c>
      <c r="D110" s="26">
        <v>0</v>
      </c>
      <c r="E110" s="27">
        <v>0</v>
      </c>
      <c r="F110" s="27">
        <v>0</v>
      </c>
      <c r="G110" s="27">
        <v>0</v>
      </c>
      <c r="H110" s="27">
        <v>0</v>
      </c>
      <c r="I110" s="26">
        <v>0</v>
      </c>
      <c r="J110" s="27">
        <f>'[1]меню 10 дней завтрак '!J115</f>
        <v>0</v>
      </c>
      <c r="K110" s="27">
        <f>'[1]меню 10 дней завтрак '!K115</f>
        <v>0</v>
      </c>
      <c r="L110" s="27">
        <f>'[1]меню 10 дней завтрак '!L115</f>
        <v>0</v>
      </c>
      <c r="M110" s="27">
        <f>'[1]меню 10 дней завтрак '!M115</f>
        <v>0</v>
      </c>
      <c r="N110" s="27">
        <f>'[1]меню 10 дней завтрак '!N115</f>
        <v>0</v>
      </c>
    </row>
    <row r="111" spans="1:14" ht="15" customHeight="1">
      <c r="A111" s="79"/>
      <c r="B111" s="25">
        <v>0</v>
      </c>
      <c r="C111" s="26">
        <v>0</v>
      </c>
      <c r="D111" s="26">
        <v>0</v>
      </c>
      <c r="E111" s="27">
        <v>0</v>
      </c>
      <c r="F111" s="27">
        <v>0</v>
      </c>
      <c r="G111" s="27">
        <v>0</v>
      </c>
      <c r="H111" s="27">
        <v>0</v>
      </c>
      <c r="I111" s="26">
        <v>0</v>
      </c>
      <c r="J111" s="27">
        <f>'[1]меню 10 дней завтрак '!J116</f>
        <v>0</v>
      </c>
      <c r="K111" s="27">
        <f>'[1]меню 10 дней завтрак '!K116</f>
        <v>0</v>
      </c>
      <c r="L111" s="27">
        <f>'[1]меню 10 дней завтрак '!L116</f>
        <v>0</v>
      </c>
      <c r="M111" s="27">
        <f>'[1]меню 10 дней завтрак '!M116</f>
        <v>0</v>
      </c>
      <c r="N111" s="27">
        <f>'[1]меню 10 дней завтрак '!N116</f>
        <v>0</v>
      </c>
    </row>
    <row r="112" spans="1:14" ht="18" hidden="1" customHeight="1">
      <c r="A112" s="28"/>
      <c r="B112" s="29" t="s">
        <v>23</v>
      </c>
      <c r="C112" s="30"/>
      <c r="D112" s="30">
        <v>650</v>
      </c>
      <c r="E112" s="31">
        <v>98.13</v>
      </c>
      <c r="F112" s="31">
        <v>27.599999999999998</v>
      </c>
      <c r="G112" s="31">
        <v>22.610000000000003</v>
      </c>
      <c r="H112" s="31">
        <v>92.510000000000019</v>
      </c>
      <c r="I112" s="32">
        <v>684</v>
      </c>
      <c r="J112" s="31">
        <f t="shared" ref="J112:N112" si="7">SUM(J103:J111)</f>
        <v>0</v>
      </c>
      <c r="K112" s="31">
        <f t="shared" si="7"/>
        <v>0</v>
      </c>
      <c r="L112" s="31">
        <f t="shared" si="7"/>
        <v>24.23</v>
      </c>
      <c r="M112" s="31">
        <f t="shared" si="7"/>
        <v>0</v>
      </c>
      <c r="N112" s="31">
        <f t="shared" si="7"/>
        <v>0</v>
      </c>
    </row>
    <row r="113" spans="1:14" ht="18" hidden="1" customHeight="1">
      <c r="A113" s="77" t="s">
        <v>24</v>
      </c>
      <c r="B113" s="25"/>
      <c r="C113" s="53"/>
      <c r="D113" s="53"/>
      <c r="E113" s="46"/>
      <c r="F113" s="46"/>
      <c r="G113" s="46"/>
      <c r="H113" s="46"/>
      <c r="I113" s="47"/>
      <c r="J113" s="27">
        <f>'[1]меню 10 дней завтрак '!J118</f>
        <v>0</v>
      </c>
      <c r="K113" s="27">
        <f>'[1]меню 10 дней завтрак '!K118</f>
        <v>0</v>
      </c>
      <c r="L113" s="27">
        <f>'[1]меню 10 дней завтрак '!L118</f>
        <v>0</v>
      </c>
      <c r="M113" s="27">
        <f>'[1]меню 10 дней завтрак '!M118</f>
        <v>0</v>
      </c>
      <c r="N113" s="27">
        <f>'[1]меню 10 дней завтрак '!N118</f>
        <v>0</v>
      </c>
    </row>
    <row r="114" spans="1:14" ht="18" hidden="1" customHeight="1">
      <c r="A114" s="78"/>
      <c r="B114" s="25"/>
      <c r="C114" s="53"/>
      <c r="D114" s="53"/>
      <c r="E114" s="46"/>
      <c r="F114" s="46"/>
      <c r="G114" s="46"/>
      <c r="H114" s="46"/>
      <c r="I114" s="47"/>
      <c r="J114" s="27">
        <f>'[1]меню 10 дней завтрак '!J119</f>
        <v>0</v>
      </c>
      <c r="K114" s="27">
        <f>'[1]меню 10 дней завтрак '!K119</f>
        <v>0</v>
      </c>
      <c r="L114" s="27">
        <f>'[1]меню 10 дней завтрак '!L119</f>
        <v>0</v>
      </c>
      <c r="M114" s="27">
        <f>'[1]меню 10 дней завтрак '!M119</f>
        <v>0</v>
      </c>
      <c r="N114" s="27">
        <f>'[1]меню 10 дней завтрак '!N119</f>
        <v>0</v>
      </c>
    </row>
    <row r="115" spans="1:14" ht="18" hidden="1" customHeight="1">
      <c r="A115" s="78"/>
      <c r="B115" s="25"/>
      <c r="C115" s="53"/>
      <c r="D115" s="53"/>
      <c r="E115" s="46"/>
      <c r="F115" s="46"/>
      <c r="G115" s="46"/>
      <c r="H115" s="46"/>
      <c r="I115" s="47"/>
      <c r="J115" s="27">
        <f>'[1]меню 10 дней завтрак '!J120</f>
        <v>0</v>
      </c>
      <c r="K115" s="27">
        <f>'[1]меню 10 дней завтрак '!K120</f>
        <v>0</v>
      </c>
      <c r="L115" s="27">
        <f>'[1]меню 10 дней завтрак '!L120</f>
        <v>0</v>
      </c>
      <c r="M115" s="27">
        <f>'[1]меню 10 дней завтрак '!M120</f>
        <v>0</v>
      </c>
      <c r="N115" s="27">
        <f>'[1]меню 10 дней завтрак '!N120</f>
        <v>0</v>
      </c>
    </row>
    <row r="116" spans="1:14" ht="18" hidden="1" customHeight="1">
      <c r="A116" s="78"/>
      <c r="B116" s="25"/>
      <c r="C116" s="53"/>
      <c r="D116" s="53"/>
      <c r="E116" s="46"/>
      <c r="F116" s="46"/>
      <c r="G116" s="46"/>
      <c r="H116" s="46"/>
      <c r="I116" s="47"/>
      <c r="J116" s="27">
        <f>'[1]меню 10 дней завтрак '!J121</f>
        <v>0</v>
      </c>
      <c r="K116" s="27">
        <f>'[1]меню 10 дней завтрак '!K121</f>
        <v>0</v>
      </c>
      <c r="L116" s="27">
        <f>'[1]меню 10 дней завтрак '!L121</f>
        <v>0</v>
      </c>
      <c r="M116" s="27">
        <f>'[1]меню 10 дней завтрак '!M121</f>
        <v>0</v>
      </c>
      <c r="N116" s="27">
        <f>'[1]меню 10 дней завтрак '!N121</f>
        <v>0</v>
      </c>
    </row>
    <row r="117" spans="1:14" ht="18" hidden="1" customHeight="1">
      <c r="A117" s="78"/>
      <c r="B117" s="25"/>
      <c r="C117" s="53"/>
      <c r="D117" s="53"/>
      <c r="E117" s="46"/>
      <c r="F117" s="46"/>
      <c r="G117" s="46"/>
      <c r="H117" s="46"/>
      <c r="I117" s="47"/>
      <c r="J117" s="27">
        <f>'[1]меню 10 дней завтрак '!J122</f>
        <v>0</v>
      </c>
      <c r="K117" s="27">
        <f>'[1]меню 10 дней завтрак '!K122</f>
        <v>0</v>
      </c>
      <c r="L117" s="27">
        <f>'[1]меню 10 дней завтрак '!L122</f>
        <v>0</v>
      </c>
      <c r="M117" s="27">
        <f>'[1]меню 10 дней завтрак '!M122</f>
        <v>0</v>
      </c>
      <c r="N117" s="27">
        <f>'[1]меню 10 дней завтрак '!N122</f>
        <v>0</v>
      </c>
    </row>
    <row r="118" spans="1:14" ht="18" hidden="1" customHeight="1">
      <c r="A118" s="78"/>
      <c r="B118" s="25"/>
      <c r="C118" s="53"/>
      <c r="D118" s="53"/>
      <c r="E118" s="46"/>
      <c r="F118" s="46"/>
      <c r="G118" s="46"/>
      <c r="H118" s="46"/>
      <c r="I118" s="47"/>
      <c r="J118" s="27">
        <f>'[1]меню 10 дней завтрак '!J123</f>
        <v>0</v>
      </c>
      <c r="K118" s="27">
        <f>'[1]меню 10 дней завтрак '!K123</f>
        <v>0</v>
      </c>
      <c r="L118" s="27">
        <f>'[1]меню 10 дней завтрак '!L123</f>
        <v>0</v>
      </c>
      <c r="M118" s="27">
        <f>'[1]меню 10 дней завтрак '!M123</f>
        <v>0</v>
      </c>
      <c r="N118" s="27">
        <f>'[1]меню 10 дней завтрак '!N123</f>
        <v>0</v>
      </c>
    </row>
    <row r="119" spans="1:14" ht="18" hidden="1" customHeight="1">
      <c r="A119" s="78"/>
      <c r="B119" s="25"/>
      <c r="C119" s="53"/>
      <c r="D119" s="53"/>
      <c r="E119" s="46"/>
      <c r="F119" s="46"/>
      <c r="G119" s="46"/>
      <c r="H119" s="46"/>
      <c r="I119" s="47"/>
      <c r="J119" s="27">
        <f>'[1]меню 10 дней завтрак '!J124</f>
        <v>0</v>
      </c>
      <c r="K119" s="27">
        <f>'[1]меню 10 дней завтрак '!K124</f>
        <v>0</v>
      </c>
      <c r="L119" s="27">
        <f>'[1]меню 10 дней завтрак '!L124</f>
        <v>0</v>
      </c>
      <c r="M119" s="27">
        <f>'[1]меню 10 дней завтрак '!M124</f>
        <v>0</v>
      </c>
      <c r="N119" s="27">
        <f>'[1]меню 10 дней завтрак '!N124</f>
        <v>0</v>
      </c>
    </row>
    <row r="120" spans="1:14" ht="18" hidden="1" customHeight="1">
      <c r="A120" s="78"/>
      <c r="B120" s="25"/>
      <c r="C120" s="47"/>
      <c r="D120" s="47"/>
      <c r="E120" s="46"/>
      <c r="F120" s="46"/>
      <c r="G120" s="46"/>
      <c r="H120" s="46"/>
      <c r="I120" s="47"/>
      <c r="J120" s="46">
        <f>'[1]меню 10 дней завтрак '!J125</f>
        <v>0</v>
      </c>
      <c r="K120" s="46">
        <f>'[1]меню 10 дней завтрак '!K125</f>
        <v>0</v>
      </c>
      <c r="L120" s="46">
        <f>'[1]меню 10 дней завтрак '!L125</f>
        <v>0</v>
      </c>
      <c r="M120" s="46">
        <f>'[1]меню 10 дней завтрак '!M125</f>
        <v>0</v>
      </c>
      <c r="N120" s="46">
        <f>'[1]меню 10 дней завтрак '!N125</f>
        <v>0</v>
      </c>
    </row>
    <row r="121" spans="1:14" ht="18" hidden="1" customHeight="1">
      <c r="A121" s="79"/>
      <c r="B121" s="25"/>
      <c r="C121" s="47"/>
      <c r="D121" s="47"/>
      <c r="E121" s="46"/>
      <c r="F121" s="46"/>
      <c r="G121" s="46"/>
      <c r="H121" s="46"/>
      <c r="I121" s="47"/>
      <c r="J121" s="46">
        <f>'[1]меню 10 дней завтрак '!J126</f>
        <v>0</v>
      </c>
      <c r="K121" s="46">
        <f>'[1]меню 10 дней завтрак '!K126</f>
        <v>0</v>
      </c>
      <c r="L121" s="46">
        <f>'[1]меню 10 дней завтрак '!L126</f>
        <v>0</v>
      </c>
      <c r="M121" s="46">
        <f>'[1]меню 10 дней завтрак '!M126</f>
        <v>0</v>
      </c>
      <c r="N121" s="46">
        <f>'[1]меню 10 дней завтрак '!N126</f>
        <v>0</v>
      </c>
    </row>
    <row r="122" spans="1:14" ht="18" hidden="1" customHeight="1">
      <c r="A122" s="28"/>
      <c r="B122" s="29" t="s">
        <v>25</v>
      </c>
      <c r="C122" s="54"/>
      <c r="D122" s="54">
        <v>0</v>
      </c>
      <c r="E122" s="48">
        <v>0</v>
      </c>
      <c r="F122" s="48">
        <v>0</v>
      </c>
      <c r="G122" s="48">
        <v>0</v>
      </c>
      <c r="H122" s="48">
        <v>0</v>
      </c>
      <c r="I122" s="49">
        <v>0</v>
      </c>
      <c r="J122" s="31">
        <f t="shared" ref="J122:N122" si="8">SUM(J113:J121)</f>
        <v>0</v>
      </c>
      <c r="K122" s="31">
        <f t="shared" si="8"/>
        <v>0</v>
      </c>
      <c r="L122" s="31">
        <f t="shared" si="8"/>
        <v>0</v>
      </c>
      <c r="M122" s="31">
        <f t="shared" si="8"/>
        <v>0</v>
      </c>
      <c r="N122" s="31">
        <f t="shared" si="8"/>
        <v>0</v>
      </c>
    </row>
    <row r="123" spans="1:14" ht="18" hidden="1" customHeight="1">
      <c r="A123" s="77" t="s">
        <v>26</v>
      </c>
      <c r="B123" s="25"/>
      <c r="C123" s="55"/>
      <c r="D123" s="55"/>
      <c r="E123" s="46"/>
      <c r="F123" s="46"/>
      <c r="G123" s="46"/>
      <c r="H123" s="46"/>
      <c r="I123" s="47"/>
      <c r="J123" s="27">
        <f>'[1]меню 10 дней завтрак '!J128</f>
        <v>0</v>
      </c>
      <c r="K123" s="27">
        <f>'[1]меню 10 дней завтрак '!K128</f>
        <v>0</v>
      </c>
      <c r="L123" s="27">
        <f>'[1]меню 10 дней завтрак '!L128</f>
        <v>0</v>
      </c>
      <c r="M123" s="27">
        <f>'[1]меню 10 дней завтрак '!M128</f>
        <v>0</v>
      </c>
      <c r="N123" s="27">
        <f>'[1]меню 10 дней завтрак '!N128</f>
        <v>0</v>
      </c>
    </row>
    <row r="124" spans="1:14" ht="18" hidden="1" customHeight="1">
      <c r="A124" s="78"/>
      <c r="B124" s="25"/>
      <c r="C124" s="55"/>
      <c r="D124" s="55"/>
      <c r="E124" s="46"/>
      <c r="F124" s="46"/>
      <c r="G124" s="46"/>
      <c r="H124" s="46"/>
      <c r="I124" s="47"/>
      <c r="J124" s="27">
        <f>'[1]меню 10 дней завтрак '!J129</f>
        <v>0</v>
      </c>
      <c r="K124" s="27">
        <f>'[1]меню 10 дней завтрак '!K129</f>
        <v>0</v>
      </c>
      <c r="L124" s="27">
        <f>'[1]меню 10 дней завтрак '!L129</f>
        <v>0</v>
      </c>
      <c r="M124" s="27">
        <f>'[1]меню 10 дней завтрак '!M129</f>
        <v>0</v>
      </c>
      <c r="N124" s="27">
        <f>'[1]меню 10 дней завтрак '!N129</f>
        <v>0</v>
      </c>
    </row>
    <row r="125" spans="1:14" ht="18" hidden="1" customHeight="1">
      <c r="A125" s="78"/>
      <c r="B125" s="25"/>
      <c r="C125" s="55"/>
      <c r="D125" s="55"/>
      <c r="E125" s="46"/>
      <c r="F125" s="46"/>
      <c r="G125" s="46"/>
      <c r="H125" s="46"/>
      <c r="I125" s="47"/>
      <c r="J125" s="27">
        <f>'[1]меню 10 дней завтрак '!J130</f>
        <v>0</v>
      </c>
      <c r="K125" s="27">
        <f>'[1]меню 10 дней завтрак '!K130</f>
        <v>0</v>
      </c>
      <c r="L125" s="27">
        <f>'[1]меню 10 дней завтрак '!L130</f>
        <v>0</v>
      </c>
      <c r="M125" s="27">
        <f>'[1]меню 10 дней завтрак '!M130</f>
        <v>0</v>
      </c>
      <c r="N125" s="27">
        <f>'[1]меню 10 дней завтрак '!N130</f>
        <v>0</v>
      </c>
    </row>
    <row r="126" spans="1:14" ht="18" hidden="1" customHeight="1">
      <c r="A126" s="78"/>
      <c r="B126" s="25"/>
      <c r="C126" s="55"/>
      <c r="D126" s="55"/>
      <c r="E126" s="46"/>
      <c r="F126" s="46"/>
      <c r="G126" s="46"/>
      <c r="H126" s="46"/>
      <c r="I126" s="47"/>
      <c r="J126" s="27">
        <f>'[1]меню 10 дней завтрак '!J131</f>
        <v>0</v>
      </c>
      <c r="K126" s="27">
        <f>'[1]меню 10 дней завтрак '!K131</f>
        <v>0</v>
      </c>
      <c r="L126" s="27">
        <f>'[1]меню 10 дней завтрак '!L131</f>
        <v>0</v>
      </c>
      <c r="M126" s="27">
        <f>'[1]меню 10 дней завтрак '!M131</f>
        <v>0</v>
      </c>
      <c r="N126" s="27">
        <f>'[1]меню 10 дней завтрак '!N131</f>
        <v>0</v>
      </c>
    </row>
    <row r="127" spans="1:14" ht="18" hidden="1" customHeight="1">
      <c r="A127" s="79"/>
      <c r="B127" s="25"/>
      <c r="C127" s="55"/>
      <c r="D127" s="55"/>
      <c r="E127" s="46"/>
      <c r="F127" s="46"/>
      <c r="G127" s="46"/>
      <c r="H127" s="46"/>
      <c r="I127" s="47"/>
      <c r="J127" s="27">
        <f>'[1]меню 10 дней завтрак '!J132</f>
        <v>0</v>
      </c>
      <c r="K127" s="27">
        <f>'[1]меню 10 дней завтрак '!K132</f>
        <v>0</v>
      </c>
      <c r="L127" s="27">
        <f>'[1]меню 10 дней завтрак '!L132</f>
        <v>0</v>
      </c>
      <c r="M127" s="27">
        <f>'[1]меню 10 дней завтрак '!M132</f>
        <v>0</v>
      </c>
      <c r="N127" s="27">
        <f>'[1]меню 10 дней завтрак '!N132</f>
        <v>0</v>
      </c>
    </row>
    <row r="128" spans="1:14" ht="18" hidden="1" customHeight="1">
      <c r="A128" s="28"/>
      <c r="B128" s="29" t="s">
        <v>27</v>
      </c>
      <c r="C128" s="54"/>
      <c r="D128" s="54">
        <v>0</v>
      </c>
      <c r="E128" s="48">
        <v>0</v>
      </c>
      <c r="F128" s="48">
        <v>0</v>
      </c>
      <c r="G128" s="48">
        <v>0</v>
      </c>
      <c r="H128" s="48">
        <v>0</v>
      </c>
      <c r="I128" s="49">
        <v>0</v>
      </c>
      <c r="J128" s="31">
        <f>SUM(J123:J127)</f>
        <v>0</v>
      </c>
      <c r="K128" s="31">
        <f>SUM(K123:K127)</f>
        <v>0</v>
      </c>
      <c r="L128" s="31">
        <f>SUM(L123:L127)</f>
        <v>0</v>
      </c>
      <c r="M128" s="31">
        <f>SUM(M123:M127)</f>
        <v>0</v>
      </c>
      <c r="N128" s="31">
        <f>SUM(N123:N127)</f>
        <v>0</v>
      </c>
    </row>
    <row r="129" spans="1:14" ht="18" customHeight="1">
      <c r="A129" s="35"/>
      <c r="B129" s="36" t="s">
        <v>34</v>
      </c>
      <c r="C129" s="56"/>
      <c r="D129" s="56">
        <v>650</v>
      </c>
      <c r="E129" s="50">
        <v>98.13</v>
      </c>
      <c r="F129" s="50">
        <v>27.599999999999998</v>
      </c>
      <c r="G129" s="50">
        <v>22.610000000000003</v>
      </c>
      <c r="H129" s="50">
        <v>92.510000000000019</v>
      </c>
      <c r="I129" s="51">
        <v>684</v>
      </c>
      <c r="J129" s="38">
        <f>J112+J122+J128</f>
        <v>0</v>
      </c>
      <c r="K129" s="38">
        <f>K112+K122+K128</f>
        <v>0</v>
      </c>
      <c r="L129" s="38">
        <f>L112+L122+L128</f>
        <v>24.23</v>
      </c>
      <c r="M129" s="38">
        <f>M112+M122+M128</f>
        <v>0</v>
      </c>
      <c r="N129" s="38">
        <f>N112+N122+N128</f>
        <v>0</v>
      </c>
    </row>
    <row r="130" spans="1:14" ht="15" customHeight="1">
      <c r="A130" s="40"/>
      <c r="B130" s="52" t="s">
        <v>35</v>
      </c>
      <c r="C130" s="42"/>
      <c r="D130" s="42"/>
      <c r="E130" s="23"/>
      <c r="F130" s="23"/>
      <c r="G130" s="23"/>
      <c r="H130" s="23"/>
      <c r="I130" s="57"/>
      <c r="J130" s="23"/>
      <c r="K130" s="23"/>
      <c r="L130" s="23"/>
      <c r="M130" s="23"/>
      <c r="N130" s="23"/>
    </row>
    <row r="131" spans="1:14" ht="15" customHeight="1">
      <c r="A131" s="77" t="s">
        <v>22</v>
      </c>
      <c r="B131" s="25" t="s">
        <v>51</v>
      </c>
      <c r="C131" s="26">
        <v>15</v>
      </c>
      <c r="D131" s="26">
        <v>15</v>
      </c>
      <c r="E131" s="27">
        <v>10.27</v>
      </c>
      <c r="F131" s="27">
        <v>3.48</v>
      </c>
      <c r="G131" s="27">
        <v>4.43</v>
      </c>
      <c r="H131" s="27">
        <v>0</v>
      </c>
      <c r="I131" s="26">
        <v>54</v>
      </c>
      <c r="J131" s="27">
        <f>'[1]меню 10 дней завтрак '!J138</f>
        <v>0</v>
      </c>
      <c r="K131" s="27">
        <f>'[1]меню 10 дней завтрак '!K138</f>
        <v>0</v>
      </c>
      <c r="L131" s="27">
        <f>'[1]меню 10 дней завтрак '!L138</f>
        <v>0.11</v>
      </c>
      <c r="M131" s="27">
        <f>'[1]меню 10 дней завтрак '!M138</f>
        <v>0</v>
      </c>
      <c r="N131" s="27">
        <f>'[1]меню 10 дней завтрак '!N138</f>
        <v>0</v>
      </c>
    </row>
    <row r="132" spans="1:14" ht="15" customHeight="1">
      <c r="A132" s="78"/>
      <c r="B132" s="25" t="s">
        <v>72</v>
      </c>
      <c r="C132" s="26" t="s">
        <v>73</v>
      </c>
      <c r="D132" s="26">
        <v>250</v>
      </c>
      <c r="E132" s="27">
        <v>14.76</v>
      </c>
      <c r="F132" s="27">
        <v>6.13</v>
      </c>
      <c r="G132" s="27">
        <v>8.6300000000000008</v>
      </c>
      <c r="H132" s="27">
        <v>30.75</v>
      </c>
      <c r="I132" s="26">
        <v>225</v>
      </c>
      <c r="J132" s="27">
        <f>'[1]меню 10 дней завтрак '!J139</f>
        <v>0.1</v>
      </c>
      <c r="K132" s="27">
        <f>'[1]меню 10 дней завтрак '!K139</f>
        <v>0.2</v>
      </c>
      <c r="L132" s="27">
        <f>'[1]меню 10 дней завтрак '!L139</f>
        <v>1</v>
      </c>
      <c r="M132" s="27">
        <f>'[1]меню 10 дней завтрак '!M139</f>
        <v>56.25</v>
      </c>
      <c r="N132" s="27">
        <f>'[1]меню 10 дней завтрак '!N139</f>
        <v>0</v>
      </c>
    </row>
    <row r="133" spans="1:14" ht="15" customHeight="1">
      <c r="A133" s="78"/>
      <c r="B133" s="25" t="s">
        <v>69</v>
      </c>
      <c r="C133" s="26">
        <v>14</v>
      </c>
      <c r="D133" s="26">
        <v>10</v>
      </c>
      <c r="E133" s="27">
        <v>6.35</v>
      </c>
      <c r="F133" s="27">
        <v>0.08</v>
      </c>
      <c r="G133" s="27">
        <v>7.25</v>
      </c>
      <c r="H133" s="27">
        <v>0.13</v>
      </c>
      <c r="I133" s="26">
        <v>66</v>
      </c>
      <c r="J133" s="27">
        <f>'[1]меню 10 дней завтрак '!J140</f>
        <v>0</v>
      </c>
      <c r="K133" s="27">
        <f>'[1]меню 10 дней завтрак '!K140</f>
        <v>0</v>
      </c>
      <c r="L133" s="27">
        <f>'[1]меню 10 дней завтрак '!L140</f>
        <v>0</v>
      </c>
      <c r="M133" s="27">
        <f>'[1]меню 10 дней завтрак '!M140</f>
        <v>0</v>
      </c>
      <c r="N133" s="27">
        <f>'[1]меню 10 дней завтрак '!N140</f>
        <v>0</v>
      </c>
    </row>
    <row r="134" spans="1:14" ht="15" customHeight="1">
      <c r="A134" s="78"/>
      <c r="B134" s="25" t="s">
        <v>53</v>
      </c>
      <c r="C134" s="26" t="s">
        <v>54</v>
      </c>
      <c r="D134" s="26">
        <v>30</v>
      </c>
      <c r="E134" s="27">
        <v>1.74</v>
      </c>
      <c r="F134" s="27">
        <v>2.37</v>
      </c>
      <c r="G134" s="27">
        <v>0.3</v>
      </c>
      <c r="H134" s="27">
        <v>14.49</v>
      </c>
      <c r="I134" s="26">
        <v>70</v>
      </c>
      <c r="J134" s="27">
        <f>'[1]меню 10 дней завтрак '!J141</f>
        <v>0</v>
      </c>
      <c r="K134" s="27">
        <f>'[1]меню 10 дней завтрак '!K141</f>
        <v>0</v>
      </c>
      <c r="L134" s="27">
        <f>'[1]меню 10 дней завтрак '!L141</f>
        <v>0</v>
      </c>
      <c r="M134" s="27">
        <f>'[1]меню 10 дней завтрак '!M141</f>
        <v>0</v>
      </c>
      <c r="N134" s="27">
        <f>'[1]меню 10 дней завтрак '!N141</f>
        <v>0</v>
      </c>
    </row>
    <row r="135" spans="1:14" ht="15" customHeight="1">
      <c r="A135" s="78"/>
      <c r="B135" s="25" t="s">
        <v>55</v>
      </c>
      <c r="C135" s="26" t="s">
        <v>54</v>
      </c>
      <c r="D135" s="26">
        <v>20</v>
      </c>
      <c r="E135" s="27">
        <v>1.1200000000000001</v>
      </c>
      <c r="F135" s="27">
        <v>1.1200000000000001</v>
      </c>
      <c r="G135" s="27">
        <v>0.22</v>
      </c>
      <c r="H135" s="27">
        <v>9.8800000000000008</v>
      </c>
      <c r="I135" s="26">
        <v>46</v>
      </c>
      <c r="J135" s="27">
        <f>'[1]меню 10 дней завтрак '!J142</f>
        <v>0</v>
      </c>
      <c r="K135" s="27">
        <f>'[1]меню 10 дней завтрак '!K142</f>
        <v>0</v>
      </c>
      <c r="L135" s="27">
        <f>'[1]меню 10 дней завтрак '!L142</f>
        <v>1</v>
      </c>
      <c r="M135" s="27">
        <f>'[1]меню 10 дней завтрак '!M142</f>
        <v>0</v>
      </c>
      <c r="N135" s="27">
        <f>'[1]меню 10 дней завтрак '!N142</f>
        <v>0</v>
      </c>
    </row>
    <row r="136" spans="1:14" ht="15" customHeight="1">
      <c r="A136" s="78"/>
      <c r="B136" s="25" t="s">
        <v>62</v>
      </c>
      <c r="C136" s="26">
        <v>377</v>
      </c>
      <c r="D136" s="26">
        <v>200</v>
      </c>
      <c r="E136" s="27">
        <v>3.18</v>
      </c>
      <c r="F136" s="27">
        <v>0.13</v>
      </c>
      <c r="G136" s="27">
        <v>0.02</v>
      </c>
      <c r="H136" s="27">
        <v>15.2</v>
      </c>
      <c r="I136" s="26">
        <v>62</v>
      </c>
      <c r="J136" s="27">
        <f>'[1]меню 10 дней завтрак '!J143</f>
        <v>0</v>
      </c>
      <c r="K136" s="27">
        <f>'[1]меню 10 дней завтрак '!K143</f>
        <v>0</v>
      </c>
      <c r="L136" s="27">
        <f>'[1]меню 10 дней завтрак '!L143</f>
        <v>1.59</v>
      </c>
      <c r="M136" s="27">
        <f>'[1]меню 10 дней завтрак '!M143</f>
        <v>0</v>
      </c>
      <c r="N136" s="27">
        <f>'[1]меню 10 дней завтрак '!N143</f>
        <v>0</v>
      </c>
    </row>
    <row r="137" spans="1:14" ht="15" customHeight="1">
      <c r="A137" s="78"/>
      <c r="B137" s="25" t="s">
        <v>74</v>
      </c>
      <c r="C137" s="26">
        <v>338</v>
      </c>
      <c r="D137" s="26">
        <v>100</v>
      </c>
      <c r="E137" s="27">
        <v>8</v>
      </c>
      <c r="F137" s="27">
        <v>0.4</v>
      </c>
      <c r="G137" s="27">
        <v>0.4</v>
      </c>
      <c r="H137" s="27">
        <v>9.8000000000000007</v>
      </c>
      <c r="I137" s="26">
        <v>47</v>
      </c>
      <c r="J137" s="27">
        <f>'[1]меню 10 дней завтрак '!J144</f>
        <v>0</v>
      </c>
      <c r="K137" s="27">
        <f>'[1]меню 10 дней завтрак '!K144</f>
        <v>0</v>
      </c>
      <c r="L137" s="27">
        <f>'[1]меню 10 дней завтрак '!L144</f>
        <v>10</v>
      </c>
      <c r="M137" s="27">
        <f>'[1]меню 10 дней завтрак '!M144</f>
        <v>0</v>
      </c>
      <c r="N137" s="27">
        <f>'[1]меню 10 дней завтрак '!N144</f>
        <v>0</v>
      </c>
    </row>
    <row r="138" spans="1:14" ht="15" customHeight="1">
      <c r="A138" s="78"/>
      <c r="B138" s="25">
        <v>0</v>
      </c>
      <c r="C138" s="26">
        <v>0</v>
      </c>
      <c r="D138" s="26">
        <v>0</v>
      </c>
      <c r="E138" s="27">
        <v>0</v>
      </c>
      <c r="F138" s="27">
        <v>0</v>
      </c>
      <c r="G138" s="27">
        <v>0</v>
      </c>
      <c r="H138" s="27">
        <v>0</v>
      </c>
      <c r="I138" s="26">
        <v>0</v>
      </c>
      <c r="J138" s="27">
        <f>'[1]меню 10 дней завтрак '!J145</f>
        <v>0</v>
      </c>
      <c r="K138" s="27">
        <f>'[1]меню 10 дней завтрак '!K145</f>
        <v>0</v>
      </c>
      <c r="L138" s="27">
        <f>'[1]меню 10 дней завтрак '!L145</f>
        <v>0</v>
      </c>
      <c r="M138" s="27">
        <f>'[1]меню 10 дней завтрак '!M145</f>
        <v>0</v>
      </c>
      <c r="N138" s="27">
        <f>'[1]меню 10 дней завтрак '!N145</f>
        <v>0</v>
      </c>
    </row>
    <row r="139" spans="1:14" ht="15" customHeight="1">
      <c r="A139" s="79"/>
      <c r="B139" s="25">
        <v>0</v>
      </c>
      <c r="C139" s="26">
        <v>0</v>
      </c>
      <c r="D139" s="26">
        <v>0</v>
      </c>
      <c r="E139" s="27">
        <v>0</v>
      </c>
      <c r="F139" s="27">
        <v>0</v>
      </c>
      <c r="G139" s="27">
        <v>0</v>
      </c>
      <c r="H139" s="27">
        <v>0</v>
      </c>
      <c r="I139" s="26">
        <v>0</v>
      </c>
      <c r="J139" s="27">
        <f>'[1]меню 10 дней завтрак '!J146</f>
        <v>0</v>
      </c>
      <c r="K139" s="27">
        <f>'[1]меню 10 дней завтрак '!K146</f>
        <v>0</v>
      </c>
      <c r="L139" s="27">
        <f>'[1]меню 10 дней завтрак '!L146</f>
        <v>0</v>
      </c>
      <c r="M139" s="27">
        <f>'[1]меню 10 дней завтрак '!M146</f>
        <v>0</v>
      </c>
      <c r="N139" s="27">
        <f>'[1]меню 10 дней завтрак '!N146</f>
        <v>0</v>
      </c>
    </row>
    <row r="140" spans="1:14" ht="18" hidden="1" customHeight="1">
      <c r="A140" s="28"/>
      <c r="B140" s="29" t="s">
        <v>23</v>
      </c>
      <c r="C140" s="30"/>
      <c r="D140" s="30">
        <v>625</v>
      </c>
      <c r="E140" s="31">
        <v>45.42</v>
      </c>
      <c r="F140" s="31">
        <v>13.71</v>
      </c>
      <c r="G140" s="31">
        <v>21.25</v>
      </c>
      <c r="H140" s="31">
        <v>80.25</v>
      </c>
      <c r="I140" s="32">
        <v>570</v>
      </c>
      <c r="J140" s="31">
        <f t="shared" ref="J140:N140" si="9">SUM(J131:J139)</f>
        <v>0.1</v>
      </c>
      <c r="K140" s="31">
        <f t="shared" si="9"/>
        <v>0.2</v>
      </c>
      <c r="L140" s="31">
        <f t="shared" si="9"/>
        <v>13.7</v>
      </c>
      <c r="M140" s="31">
        <f t="shared" si="9"/>
        <v>56.25</v>
      </c>
      <c r="N140" s="31">
        <f t="shared" si="9"/>
        <v>0</v>
      </c>
    </row>
    <row r="141" spans="1:14" ht="18" hidden="1" customHeight="1">
      <c r="A141" s="77" t="s">
        <v>24</v>
      </c>
      <c r="B141" s="25"/>
      <c r="C141" s="55"/>
      <c r="D141" s="55"/>
      <c r="E141" s="46"/>
      <c r="F141" s="46"/>
      <c r="G141" s="46"/>
      <c r="H141" s="46"/>
      <c r="I141" s="34"/>
      <c r="J141" s="46">
        <f>'[1]меню 10 дней завтрак '!J148</f>
        <v>0</v>
      </c>
      <c r="K141" s="46">
        <f>'[1]меню 10 дней завтрак '!K148</f>
        <v>0</v>
      </c>
      <c r="L141" s="46">
        <f>'[1]меню 10 дней завтрак '!L148</f>
        <v>0</v>
      </c>
      <c r="M141" s="46">
        <f>'[1]меню 10 дней завтрак '!M148</f>
        <v>0</v>
      </c>
      <c r="N141" s="46">
        <f>'[1]меню 10 дней завтрак '!N148</f>
        <v>0</v>
      </c>
    </row>
    <row r="142" spans="1:14" ht="18" hidden="1" customHeight="1">
      <c r="A142" s="78"/>
      <c r="B142" s="25"/>
      <c r="C142" s="55"/>
      <c r="D142" s="55"/>
      <c r="E142" s="46"/>
      <c r="F142" s="46"/>
      <c r="G142" s="46"/>
      <c r="H142" s="46"/>
      <c r="I142" s="34"/>
      <c r="J142" s="46">
        <f>'[1]меню 10 дней завтрак '!J149</f>
        <v>0</v>
      </c>
      <c r="K142" s="46">
        <f>'[1]меню 10 дней завтрак '!K149</f>
        <v>0</v>
      </c>
      <c r="L142" s="46">
        <f>'[1]меню 10 дней завтрак '!L149</f>
        <v>0</v>
      </c>
      <c r="M142" s="46">
        <f>'[1]меню 10 дней завтрак '!M149</f>
        <v>0</v>
      </c>
      <c r="N142" s="46">
        <f>'[1]меню 10 дней завтрак '!N149</f>
        <v>0</v>
      </c>
    </row>
    <row r="143" spans="1:14" ht="18" hidden="1" customHeight="1">
      <c r="A143" s="78"/>
      <c r="B143" s="25"/>
      <c r="C143" s="55"/>
      <c r="D143" s="55"/>
      <c r="E143" s="46"/>
      <c r="F143" s="46"/>
      <c r="G143" s="46"/>
      <c r="H143" s="46"/>
      <c r="I143" s="34"/>
      <c r="J143" s="46">
        <f>'[1]меню 10 дней завтрак '!J150</f>
        <v>0</v>
      </c>
      <c r="K143" s="46">
        <f>'[1]меню 10 дней завтрак '!K150</f>
        <v>0</v>
      </c>
      <c r="L143" s="46">
        <f>'[1]меню 10 дней завтрак '!L150</f>
        <v>0</v>
      </c>
      <c r="M143" s="46">
        <f>'[1]меню 10 дней завтрак '!M150</f>
        <v>0</v>
      </c>
      <c r="N143" s="46">
        <f>'[1]меню 10 дней завтрак '!N150</f>
        <v>0</v>
      </c>
    </row>
    <row r="144" spans="1:14" ht="18" hidden="1" customHeight="1">
      <c r="A144" s="78"/>
      <c r="B144" s="25"/>
      <c r="C144" s="55"/>
      <c r="D144" s="55"/>
      <c r="E144" s="46"/>
      <c r="F144" s="46"/>
      <c r="G144" s="46"/>
      <c r="H144" s="46"/>
      <c r="I144" s="34"/>
      <c r="J144" s="46">
        <f>'[1]меню 10 дней завтрак '!J151</f>
        <v>0</v>
      </c>
      <c r="K144" s="46">
        <f>'[1]меню 10 дней завтрак '!K151</f>
        <v>0</v>
      </c>
      <c r="L144" s="46">
        <f>'[1]меню 10 дней завтрак '!L151</f>
        <v>0</v>
      </c>
      <c r="M144" s="46">
        <f>'[1]меню 10 дней завтрак '!M151</f>
        <v>0</v>
      </c>
      <c r="N144" s="46">
        <f>'[1]меню 10 дней завтрак '!N151</f>
        <v>0</v>
      </c>
    </row>
    <row r="145" spans="1:14" ht="18" hidden="1" customHeight="1">
      <c r="A145" s="78"/>
      <c r="B145" s="25"/>
      <c r="C145" s="55"/>
      <c r="D145" s="55"/>
      <c r="E145" s="46"/>
      <c r="F145" s="46"/>
      <c r="G145" s="46"/>
      <c r="H145" s="46"/>
      <c r="I145" s="34"/>
      <c r="J145" s="46">
        <f>'[1]меню 10 дней завтрак '!J152</f>
        <v>0</v>
      </c>
      <c r="K145" s="46">
        <f>'[1]меню 10 дней завтрак '!K152</f>
        <v>0</v>
      </c>
      <c r="L145" s="46">
        <f>'[1]меню 10 дней завтрак '!L152</f>
        <v>0</v>
      </c>
      <c r="M145" s="46">
        <f>'[1]меню 10 дней завтрак '!M152</f>
        <v>0</v>
      </c>
      <c r="N145" s="46">
        <f>'[1]меню 10 дней завтрак '!N152</f>
        <v>0</v>
      </c>
    </row>
    <row r="146" spans="1:14" ht="18" hidden="1" customHeight="1">
      <c r="A146" s="78"/>
      <c r="B146" s="25"/>
      <c r="C146" s="55"/>
      <c r="D146" s="55"/>
      <c r="E146" s="46"/>
      <c r="F146" s="46"/>
      <c r="G146" s="46"/>
      <c r="H146" s="46"/>
      <c r="I146" s="34"/>
      <c r="J146" s="46">
        <f>'[1]меню 10 дней завтрак '!J153</f>
        <v>0</v>
      </c>
      <c r="K146" s="46">
        <f>'[1]меню 10 дней завтрак '!K153</f>
        <v>0</v>
      </c>
      <c r="L146" s="46">
        <f>'[1]меню 10 дней завтрак '!L153</f>
        <v>0</v>
      </c>
      <c r="M146" s="46">
        <f>'[1]меню 10 дней завтрак '!M153</f>
        <v>0</v>
      </c>
      <c r="N146" s="46">
        <f>'[1]меню 10 дней завтрак '!N153</f>
        <v>0</v>
      </c>
    </row>
    <row r="147" spans="1:14" ht="18" hidden="1" customHeight="1">
      <c r="A147" s="78"/>
      <c r="B147" s="25"/>
      <c r="C147" s="55"/>
      <c r="D147" s="55"/>
      <c r="E147" s="46"/>
      <c r="F147" s="46"/>
      <c r="G147" s="46"/>
      <c r="H147" s="46"/>
      <c r="I147" s="34"/>
      <c r="J147" s="46">
        <f>'[1]меню 10 дней завтрак '!J154</f>
        <v>0</v>
      </c>
      <c r="K147" s="46">
        <f>'[1]меню 10 дней завтрак '!K154</f>
        <v>0</v>
      </c>
      <c r="L147" s="46">
        <f>'[1]меню 10 дней завтрак '!L154</f>
        <v>0</v>
      </c>
      <c r="M147" s="46">
        <f>'[1]меню 10 дней завтрак '!M154</f>
        <v>0</v>
      </c>
      <c r="N147" s="46">
        <f>'[1]меню 10 дней завтрак '!N154</f>
        <v>0</v>
      </c>
    </row>
    <row r="148" spans="1:14" ht="18" hidden="1" customHeight="1">
      <c r="A148" s="78"/>
      <c r="B148" s="25"/>
      <c r="C148" s="55"/>
      <c r="D148" s="55"/>
      <c r="E148" s="46"/>
      <c r="F148" s="46"/>
      <c r="G148" s="46"/>
      <c r="H148" s="46"/>
      <c r="I148" s="34"/>
      <c r="J148" s="46">
        <f>'[1]меню 10 дней завтрак '!J155</f>
        <v>0</v>
      </c>
      <c r="K148" s="46">
        <f>'[1]меню 10 дней завтрак '!K155</f>
        <v>0</v>
      </c>
      <c r="L148" s="46">
        <f>'[1]меню 10 дней завтрак '!L155</f>
        <v>0</v>
      </c>
      <c r="M148" s="46">
        <f>'[1]меню 10 дней завтрак '!M155</f>
        <v>0</v>
      </c>
      <c r="N148" s="46">
        <f>'[1]меню 10 дней завтрак '!N155</f>
        <v>0</v>
      </c>
    </row>
    <row r="149" spans="1:14" ht="18" hidden="1" customHeight="1">
      <c r="A149" s="79"/>
      <c r="B149" s="25"/>
      <c r="C149" s="55"/>
      <c r="D149" s="55"/>
      <c r="E149" s="46"/>
      <c r="F149" s="46"/>
      <c r="G149" s="46"/>
      <c r="H149" s="46"/>
      <c r="I149" s="34"/>
      <c r="J149" s="46">
        <f>'[1]меню 10 дней завтрак '!J156</f>
        <v>0</v>
      </c>
      <c r="K149" s="46">
        <f>'[1]меню 10 дней завтрак '!K156</f>
        <v>0</v>
      </c>
      <c r="L149" s="46">
        <f>'[1]меню 10 дней завтрак '!L156</f>
        <v>0</v>
      </c>
      <c r="M149" s="46">
        <f>'[1]меню 10 дней завтрак '!M156</f>
        <v>0</v>
      </c>
      <c r="N149" s="46">
        <f>'[1]меню 10 дней завтрак '!N156</f>
        <v>0</v>
      </c>
    </row>
    <row r="150" spans="1:14" ht="18" hidden="1" customHeight="1">
      <c r="A150" s="28"/>
      <c r="B150" s="29" t="s">
        <v>25</v>
      </c>
      <c r="C150" s="54"/>
      <c r="D150" s="54">
        <v>0</v>
      </c>
      <c r="E150" s="48">
        <v>0</v>
      </c>
      <c r="F150" s="48">
        <v>0</v>
      </c>
      <c r="G150" s="48">
        <v>0</v>
      </c>
      <c r="H150" s="48">
        <v>0</v>
      </c>
      <c r="I150" s="32">
        <v>0</v>
      </c>
      <c r="J150" s="48">
        <f t="shared" ref="J150:N150" si="10">SUM(J141:J149)</f>
        <v>0</v>
      </c>
      <c r="K150" s="48">
        <f t="shared" si="10"/>
        <v>0</v>
      </c>
      <c r="L150" s="48">
        <f t="shared" si="10"/>
        <v>0</v>
      </c>
      <c r="M150" s="48">
        <f t="shared" si="10"/>
        <v>0</v>
      </c>
      <c r="N150" s="48">
        <f t="shared" si="10"/>
        <v>0</v>
      </c>
    </row>
    <row r="151" spans="1:14" ht="18" hidden="1" customHeight="1">
      <c r="A151" s="77" t="s">
        <v>26</v>
      </c>
      <c r="B151" s="25"/>
      <c r="C151" s="55"/>
      <c r="D151" s="55"/>
      <c r="E151" s="46"/>
      <c r="F151" s="46"/>
      <c r="G151" s="46"/>
      <c r="H151" s="46"/>
      <c r="I151" s="34"/>
      <c r="J151" s="46">
        <f>'[1]меню 10 дней завтрак '!J158</f>
        <v>0</v>
      </c>
      <c r="K151" s="46">
        <f>'[1]меню 10 дней завтрак '!K158</f>
        <v>0</v>
      </c>
      <c r="L151" s="46">
        <f>'[1]меню 10 дней завтрак '!L158</f>
        <v>0</v>
      </c>
      <c r="M151" s="46">
        <f>'[1]меню 10 дней завтрак '!M158</f>
        <v>0</v>
      </c>
      <c r="N151" s="46">
        <f>'[1]меню 10 дней завтрак '!N158</f>
        <v>0</v>
      </c>
    </row>
    <row r="152" spans="1:14" ht="18" hidden="1" customHeight="1">
      <c r="A152" s="78"/>
      <c r="B152" s="25"/>
      <c r="C152" s="55"/>
      <c r="D152" s="55"/>
      <c r="E152" s="46"/>
      <c r="F152" s="46"/>
      <c r="G152" s="46"/>
      <c r="H152" s="46"/>
      <c r="I152" s="34"/>
      <c r="J152" s="46">
        <f>'[1]меню 10 дней завтрак '!J159</f>
        <v>0</v>
      </c>
      <c r="K152" s="46">
        <f>'[1]меню 10 дней завтрак '!K159</f>
        <v>0</v>
      </c>
      <c r="L152" s="46">
        <f>'[1]меню 10 дней завтрак '!L159</f>
        <v>0</v>
      </c>
      <c r="M152" s="46">
        <f>'[1]меню 10 дней завтрак '!M159</f>
        <v>0</v>
      </c>
      <c r="N152" s="46">
        <f>'[1]меню 10 дней завтрак '!N159</f>
        <v>0</v>
      </c>
    </row>
    <row r="153" spans="1:14" ht="18" hidden="1" customHeight="1">
      <c r="A153" s="78"/>
      <c r="B153" s="25"/>
      <c r="C153" s="55"/>
      <c r="D153" s="55"/>
      <c r="E153" s="46"/>
      <c r="F153" s="46"/>
      <c r="G153" s="46"/>
      <c r="H153" s="46"/>
      <c r="I153" s="47"/>
      <c r="J153" s="46">
        <f>'[1]меню 10 дней завтрак '!J160</f>
        <v>0</v>
      </c>
      <c r="K153" s="46">
        <f>'[1]меню 10 дней завтрак '!K160</f>
        <v>0</v>
      </c>
      <c r="L153" s="46">
        <f>'[1]меню 10 дней завтрак '!L160</f>
        <v>0</v>
      </c>
      <c r="M153" s="46">
        <f>'[1]меню 10 дней завтрак '!M160</f>
        <v>0</v>
      </c>
      <c r="N153" s="46">
        <f>'[1]меню 10 дней завтрак '!N160</f>
        <v>0</v>
      </c>
    </row>
    <row r="154" spans="1:14" ht="18" hidden="1" customHeight="1">
      <c r="A154" s="78"/>
      <c r="B154" s="25"/>
      <c r="C154" s="55"/>
      <c r="D154" s="55"/>
      <c r="E154" s="46"/>
      <c r="F154" s="46"/>
      <c r="G154" s="46"/>
      <c r="H154" s="46"/>
      <c r="I154" s="47"/>
      <c r="J154" s="46">
        <f>'[1]меню 10 дней завтрак '!J161</f>
        <v>0</v>
      </c>
      <c r="K154" s="46">
        <f>'[1]меню 10 дней завтрак '!K161</f>
        <v>0</v>
      </c>
      <c r="L154" s="46">
        <f>'[1]меню 10 дней завтрак '!L161</f>
        <v>0</v>
      </c>
      <c r="M154" s="46">
        <f>'[1]меню 10 дней завтрак '!M161</f>
        <v>0</v>
      </c>
      <c r="N154" s="46">
        <f>'[1]меню 10 дней завтрак '!N161</f>
        <v>0</v>
      </c>
    </row>
    <row r="155" spans="1:14" ht="18" hidden="1" customHeight="1">
      <c r="A155" s="79"/>
      <c r="B155" s="25"/>
      <c r="C155" s="55"/>
      <c r="D155" s="55"/>
      <c r="E155" s="46"/>
      <c r="F155" s="46"/>
      <c r="G155" s="46"/>
      <c r="H155" s="46"/>
      <c r="I155" s="47"/>
      <c r="J155" s="46">
        <f>'[1]меню 10 дней завтрак '!J162</f>
        <v>0</v>
      </c>
      <c r="K155" s="46">
        <f>'[1]меню 10 дней завтрак '!K162</f>
        <v>0</v>
      </c>
      <c r="L155" s="46">
        <f>'[1]меню 10 дней завтрак '!L162</f>
        <v>0</v>
      </c>
      <c r="M155" s="46">
        <f>'[1]меню 10 дней завтрак '!M162</f>
        <v>0</v>
      </c>
      <c r="N155" s="46">
        <f>'[1]меню 10 дней завтрак '!N162</f>
        <v>0</v>
      </c>
    </row>
    <row r="156" spans="1:14" ht="18" hidden="1" customHeight="1">
      <c r="A156" s="28"/>
      <c r="B156" s="29" t="s">
        <v>27</v>
      </c>
      <c r="C156" s="54"/>
      <c r="D156" s="54">
        <v>0</v>
      </c>
      <c r="E156" s="48">
        <v>0</v>
      </c>
      <c r="F156" s="48">
        <v>0</v>
      </c>
      <c r="G156" s="48">
        <v>0</v>
      </c>
      <c r="H156" s="48">
        <v>0</v>
      </c>
      <c r="I156" s="32">
        <v>0</v>
      </c>
      <c r="J156" s="48">
        <f>SUM(J151:J155)</f>
        <v>0</v>
      </c>
      <c r="K156" s="48">
        <f>SUM(K151:K155)</f>
        <v>0</v>
      </c>
      <c r="L156" s="48">
        <f>SUM(L151:L155)</f>
        <v>0</v>
      </c>
      <c r="M156" s="48">
        <f>SUM(M151:M155)</f>
        <v>0</v>
      </c>
      <c r="N156" s="48">
        <f>SUM(N151:N155)</f>
        <v>0</v>
      </c>
    </row>
    <row r="157" spans="1:14" ht="18" customHeight="1">
      <c r="A157" s="35"/>
      <c r="B157" s="36" t="s">
        <v>36</v>
      </c>
      <c r="C157" s="56"/>
      <c r="D157" s="56">
        <v>625</v>
      </c>
      <c r="E157" s="50">
        <v>45.42</v>
      </c>
      <c r="F157" s="50">
        <v>13.71</v>
      </c>
      <c r="G157" s="50">
        <v>21.25</v>
      </c>
      <c r="H157" s="50">
        <v>80.25</v>
      </c>
      <c r="I157" s="39">
        <v>570</v>
      </c>
      <c r="J157" s="50">
        <f>J140+J150+J156</f>
        <v>0.1</v>
      </c>
      <c r="K157" s="50">
        <f>K140+K150+K156</f>
        <v>0.2</v>
      </c>
      <c r="L157" s="50">
        <f>L140+L150+L156</f>
        <v>13.7</v>
      </c>
      <c r="M157" s="50">
        <f>M140+M150+M156</f>
        <v>56.25</v>
      </c>
      <c r="N157" s="50">
        <f>N140+N150+N156</f>
        <v>0</v>
      </c>
    </row>
    <row r="158" spans="1:14" ht="15" customHeight="1">
      <c r="A158" s="40"/>
      <c r="B158" s="52" t="s">
        <v>37</v>
      </c>
      <c r="C158" s="42"/>
      <c r="D158" s="42"/>
      <c r="E158" s="23"/>
      <c r="F158" s="23"/>
      <c r="G158" s="23"/>
      <c r="H158" s="23"/>
      <c r="I158" s="57"/>
      <c r="J158" s="58"/>
      <c r="K158" s="58"/>
      <c r="L158" s="58"/>
      <c r="M158" s="58"/>
      <c r="N158" s="58"/>
    </row>
    <row r="159" spans="1:14" ht="15" customHeight="1">
      <c r="A159" s="77" t="s">
        <v>22</v>
      </c>
      <c r="B159" s="25" t="s">
        <v>75</v>
      </c>
      <c r="C159" s="26">
        <v>67</v>
      </c>
      <c r="D159" s="26">
        <v>75</v>
      </c>
      <c r="E159" s="27">
        <v>9.3000000000000007</v>
      </c>
      <c r="F159" s="27">
        <v>1.04</v>
      </c>
      <c r="G159" s="27">
        <v>7.52</v>
      </c>
      <c r="H159" s="27">
        <v>4.91</v>
      </c>
      <c r="I159" s="26">
        <v>92</v>
      </c>
      <c r="J159" s="27">
        <f>'[1]меню 10 дней завтрак '!J168</f>
        <v>0</v>
      </c>
      <c r="K159" s="27">
        <f>'[1]меню 10 дней завтрак '!K168</f>
        <v>0</v>
      </c>
      <c r="L159" s="27">
        <f>'[1]меню 10 дней завтрак '!L168</f>
        <v>0.11</v>
      </c>
      <c r="M159" s="27">
        <f>'[1]меню 10 дней завтрак '!M168</f>
        <v>0</v>
      </c>
      <c r="N159" s="27">
        <f>'[1]меню 10 дней завтрак '!N168</f>
        <v>0</v>
      </c>
    </row>
    <row r="160" spans="1:14" ht="15" customHeight="1">
      <c r="A160" s="78"/>
      <c r="B160" s="25" t="s">
        <v>76</v>
      </c>
      <c r="C160" s="26">
        <v>268</v>
      </c>
      <c r="D160" s="26">
        <v>50</v>
      </c>
      <c r="E160" s="27">
        <v>27.17</v>
      </c>
      <c r="F160" s="27">
        <v>8.33</v>
      </c>
      <c r="G160" s="27">
        <v>10.29</v>
      </c>
      <c r="H160" s="27">
        <v>8.14</v>
      </c>
      <c r="I160" s="26">
        <v>164</v>
      </c>
      <c r="J160" s="27">
        <f>'[1]меню 10 дней завтрак '!J169</f>
        <v>0</v>
      </c>
      <c r="K160" s="27">
        <f>'[1]меню 10 дней завтрак '!K169</f>
        <v>0</v>
      </c>
      <c r="L160" s="27">
        <f>'[1]меню 10 дней завтрак '!L169</f>
        <v>8.8000000000000007</v>
      </c>
      <c r="M160" s="27">
        <f>'[1]меню 10 дней завтрак '!M169</f>
        <v>0</v>
      </c>
      <c r="N160" s="27">
        <f>'[1]меню 10 дней завтрак '!N169</f>
        <v>0</v>
      </c>
    </row>
    <row r="161" spans="1:14" ht="15" customHeight="1">
      <c r="A161" s="78"/>
      <c r="B161" s="25" t="s">
        <v>77</v>
      </c>
      <c r="C161" s="26">
        <v>203</v>
      </c>
      <c r="D161" s="26">
        <v>150</v>
      </c>
      <c r="E161" s="27">
        <v>7.2</v>
      </c>
      <c r="F161" s="27">
        <v>3.82</v>
      </c>
      <c r="G161" s="27">
        <v>4.05</v>
      </c>
      <c r="H161" s="27">
        <v>21.32</v>
      </c>
      <c r="I161" s="26">
        <v>137</v>
      </c>
      <c r="J161" s="27">
        <f>'[1]меню 10 дней завтрак '!J170</f>
        <v>0</v>
      </c>
      <c r="K161" s="27">
        <f>'[1]меню 10 дней завтрак '!K170</f>
        <v>0</v>
      </c>
      <c r="L161" s="27">
        <f>'[1]меню 10 дней завтрак '!L170</f>
        <v>0.55000000000000004</v>
      </c>
      <c r="M161" s="27">
        <f>'[1]меню 10 дней завтрак '!M170</f>
        <v>0</v>
      </c>
      <c r="N161" s="27">
        <f>'[1]меню 10 дней завтрак '!N170</f>
        <v>0</v>
      </c>
    </row>
    <row r="162" spans="1:14" ht="15" customHeight="1">
      <c r="A162" s="78"/>
      <c r="B162" s="25" t="s">
        <v>53</v>
      </c>
      <c r="C162" s="26" t="s">
        <v>54</v>
      </c>
      <c r="D162" s="26">
        <v>30</v>
      </c>
      <c r="E162" s="27">
        <v>1.74</v>
      </c>
      <c r="F162" s="27">
        <v>2.37</v>
      </c>
      <c r="G162" s="27">
        <v>0.3</v>
      </c>
      <c r="H162" s="27">
        <v>14.49</v>
      </c>
      <c r="I162" s="26">
        <v>70</v>
      </c>
      <c r="J162" s="27">
        <f>'[1]меню 10 дней завтрак '!J171</f>
        <v>0</v>
      </c>
      <c r="K162" s="27">
        <f>'[1]меню 10 дней завтрак '!K171</f>
        <v>0</v>
      </c>
      <c r="L162" s="27">
        <f>'[1]меню 10 дней завтрак '!L171</f>
        <v>0</v>
      </c>
      <c r="M162" s="27">
        <f>'[1]меню 10 дней завтрак '!M171</f>
        <v>0</v>
      </c>
      <c r="N162" s="27">
        <f>'[1]меню 10 дней завтрак '!N171</f>
        <v>0</v>
      </c>
    </row>
    <row r="163" spans="1:14" ht="15" customHeight="1">
      <c r="A163" s="78"/>
      <c r="B163" s="25" t="s">
        <v>55</v>
      </c>
      <c r="C163" s="26" t="s">
        <v>54</v>
      </c>
      <c r="D163" s="26">
        <v>20</v>
      </c>
      <c r="E163" s="27">
        <v>1.1200000000000001</v>
      </c>
      <c r="F163" s="27">
        <v>1.1200000000000001</v>
      </c>
      <c r="G163" s="27">
        <v>0.22</v>
      </c>
      <c r="H163" s="27">
        <v>9.8800000000000008</v>
      </c>
      <c r="I163" s="26">
        <v>46</v>
      </c>
      <c r="J163" s="27">
        <f>'[1]меню 10 дней завтрак '!J172</f>
        <v>0</v>
      </c>
      <c r="K163" s="27">
        <f>'[1]меню 10 дней завтрак '!K172</f>
        <v>0</v>
      </c>
      <c r="L163" s="27">
        <f>'[1]меню 10 дней завтрак '!L172</f>
        <v>0</v>
      </c>
      <c r="M163" s="27">
        <f>'[1]меню 10 дней завтрак '!M172</f>
        <v>0</v>
      </c>
      <c r="N163" s="27">
        <f>'[1]меню 10 дней завтрак '!N172</f>
        <v>0</v>
      </c>
    </row>
    <row r="164" spans="1:14" ht="15" customHeight="1">
      <c r="A164" s="78"/>
      <c r="B164" s="25" t="s">
        <v>62</v>
      </c>
      <c r="C164" s="26">
        <v>377</v>
      </c>
      <c r="D164" s="26">
        <v>200</v>
      </c>
      <c r="E164" s="27">
        <v>3.18</v>
      </c>
      <c r="F164" s="27">
        <v>0.13</v>
      </c>
      <c r="G164" s="27">
        <v>0.02</v>
      </c>
      <c r="H164" s="27">
        <v>15.2</v>
      </c>
      <c r="I164" s="26">
        <v>62</v>
      </c>
      <c r="J164" s="27">
        <f>'[1]меню 10 дней завтрак '!J173</f>
        <v>0</v>
      </c>
      <c r="K164" s="27">
        <f>'[1]меню 10 дней завтрак '!K173</f>
        <v>0</v>
      </c>
      <c r="L164" s="27">
        <f>'[1]меню 10 дней завтрак '!L173</f>
        <v>1</v>
      </c>
      <c r="M164" s="27">
        <f>'[1]меню 10 дней завтрак '!M173</f>
        <v>0</v>
      </c>
      <c r="N164" s="27">
        <f>'[1]меню 10 дней завтрак '!N173</f>
        <v>0</v>
      </c>
    </row>
    <row r="165" spans="1:14" ht="15" customHeight="1">
      <c r="A165" s="78"/>
      <c r="B165" s="25">
        <v>0</v>
      </c>
      <c r="C165" s="26">
        <v>0</v>
      </c>
      <c r="D165" s="26">
        <v>0</v>
      </c>
      <c r="E165" s="27">
        <v>0</v>
      </c>
      <c r="F165" s="27">
        <v>0</v>
      </c>
      <c r="G165" s="27">
        <v>0</v>
      </c>
      <c r="H165" s="27">
        <v>0</v>
      </c>
      <c r="I165" s="26">
        <v>0</v>
      </c>
      <c r="J165" s="27">
        <f>'[1]меню 10 дней завтрак '!J174</f>
        <v>0</v>
      </c>
      <c r="K165" s="27">
        <f>'[1]меню 10 дней завтрак '!K174</f>
        <v>0</v>
      </c>
      <c r="L165" s="27">
        <f>'[1]меню 10 дней завтрак '!L174</f>
        <v>2.83</v>
      </c>
      <c r="M165" s="27">
        <f>'[1]меню 10 дней завтрак '!M174</f>
        <v>0</v>
      </c>
      <c r="N165" s="27">
        <f>'[1]меню 10 дней завтрак '!N174</f>
        <v>0</v>
      </c>
    </row>
    <row r="166" spans="1:14" ht="15" customHeight="1">
      <c r="A166" s="78"/>
      <c r="B166" s="25">
        <v>0</v>
      </c>
      <c r="C166" s="26">
        <v>0</v>
      </c>
      <c r="D166" s="26">
        <v>0</v>
      </c>
      <c r="E166" s="27">
        <v>0</v>
      </c>
      <c r="F166" s="27">
        <v>0</v>
      </c>
      <c r="G166" s="27">
        <v>0</v>
      </c>
      <c r="H166" s="27">
        <v>0</v>
      </c>
      <c r="I166" s="26">
        <v>0</v>
      </c>
      <c r="J166" s="27">
        <f>'[1]меню 10 дней завтрак '!J175</f>
        <v>0</v>
      </c>
      <c r="K166" s="27">
        <f>'[1]меню 10 дней завтрак '!K175</f>
        <v>0</v>
      </c>
      <c r="L166" s="27">
        <f>'[1]меню 10 дней завтрак '!L175</f>
        <v>0</v>
      </c>
      <c r="M166" s="27">
        <f>'[1]меню 10 дней завтрак '!M175</f>
        <v>0</v>
      </c>
      <c r="N166" s="27">
        <f>'[1]меню 10 дней завтрак '!N175</f>
        <v>0</v>
      </c>
    </row>
    <row r="167" spans="1:14" ht="15" customHeight="1">
      <c r="A167" s="79"/>
      <c r="B167" s="25">
        <v>0</v>
      </c>
      <c r="C167" s="26">
        <v>0</v>
      </c>
      <c r="D167" s="26">
        <v>0</v>
      </c>
      <c r="E167" s="27">
        <v>0</v>
      </c>
      <c r="F167" s="27">
        <v>0</v>
      </c>
      <c r="G167" s="27">
        <v>0</v>
      </c>
      <c r="H167" s="27">
        <v>0</v>
      </c>
      <c r="I167" s="26">
        <v>0</v>
      </c>
      <c r="J167" s="27">
        <f>'[1]меню 10 дней завтрак '!J176</f>
        <v>0</v>
      </c>
      <c r="K167" s="27">
        <f>'[1]меню 10 дней завтрак '!K176</f>
        <v>0</v>
      </c>
      <c r="L167" s="27">
        <f>'[1]меню 10 дней завтрак '!L176</f>
        <v>0</v>
      </c>
      <c r="M167" s="27">
        <f>'[1]меню 10 дней завтрак '!M176</f>
        <v>0</v>
      </c>
      <c r="N167" s="27">
        <f>'[1]меню 10 дней завтрак '!N176</f>
        <v>0</v>
      </c>
    </row>
    <row r="168" spans="1:14" ht="18" hidden="1" customHeight="1">
      <c r="A168" s="28"/>
      <c r="B168" s="29" t="s">
        <v>23</v>
      </c>
      <c r="C168" s="30"/>
      <c r="D168" s="30">
        <v>525</v>
      </c>
      <c r="E168" s="31">
        <v>49.71</v>
      </c>
      <c r="F168" s="31">
        <v>16.810000000000002</v>
      </c>
      <c r="G168" s="31">
        <v>22.4</v>
      </c>
      <c r="H168" s="31">
        <v>73.940000000000012</v>
      </c>
      <c r="I168" s="32">
        <v>571</v>
      </c>
      <c r="J168" s="31">
        <f t="shared" ref="J168:N168" si="11">SUM(J159:J167)</f>
        <v>0</v>
      </c>
      <c r="K168" s="31">
        <f t="shared" si="11"/>
        <v>0</v>
      </c>
      <c r="L168" s="31">
        <f t="shared" si="11"/>
        <v>13.290000000000001</v>
      </c>
      <c r="M168" s="31">
        <f t="shared" si="11"/>
        <v>0</v>
      </c>
      <c r="N168" s="31">
        <f t="shared" si="11"/>
        <v>0</v>
      </c>
    </row>
    <row r="169" spans="1:14" ht="18" hidden="1" customHeight="1">
      <c r="A169" s="80" t="s">
        <v>24</v>
      </c>
      <c r="B169" s="25"/>
      <c r="C169" s="26"/>
      <c r="D169" s="26"/>
      <c r="E169" s="46"/>
      <c r="F169" s="46"/>
      <c r="G169" s="46"/>
      <c r="H169" s="46"/>
      <c r="I169" s="47"/>
      <c r="J169" s="46">
        <f>'[1]меню 10 дней завтрак '!J178</f>
        <v>0</v>
      </c>
      <c r="K169" s="46">
        <f>'[1]меню 10 дней завтрак '!K178</f>
        <v>0</v>
      </c>
      <c r="L169" s="46">
        <f>'[1]меню 10 дней завтрак '!L178</f>
        <v>0</v>
      </c>
      <c r="M169" s="46">
        <f>'[1]меню 10 дней завтрак '!M178</f>
        <v>0</v>
      </c>
      <c r="N169" s="46">
        <f>'[1]меню 10 дней завтрак '!N178</f>
        <v>0</v>
      </c>
    </row>
    <row r="170" spans="1:14" ht="18" hidden="1" customHeight="1">
      <c r="A170" s="81"/>
      <c r="B170" s="25"/>
      <c r="C170" s="26"/>
      <c r="D170" s="26"/>
      <c r="E170" s="46"/>
      <c r="F170" s="46"/>
      <c r="G170" s="46"/>
      <c r="H170" s="46"/>
      <c r="I170" s="47"/>
      <c r="J170" s="46">
        <f>'[1]меню 10 дней завтрак '!J179</f>
        <v>0</v>
      </c>
      <c r="K170" s="46">
        <f>'[1]меню 10 дней завтрак '!K179</f>
        <v>0</v>
      </c>
      <c r="L170" s="46">
        <f>'[1]меню 10 дней завтрак '!L179</f>
        <v>0</v>
      </c>
      <c r="M170" s="46">
        <f>'[1]меню 10 дней завтрак '!M179</f>
        <v>0</v>
      </c>
      <c r="N170" s="46">
        <f>'[1]меню 10 дней завтрак '!N179</f>
        <v>0</v>
      </c>
    </row>
    <row r="171" spans="1:14" ht="18" hidden="1" customHeight="1">
      <c r="A171" s="81"/>
      <c r="B171" s="25"/>
      <c r="C171" s="26"/>
      <c r="D171" s="26"/>
      <c r="E171" s="46"/>
      <c r="F171" s="46"/>
      <c r="G171" s="46"/>
      <c r="H171" s="46"/>
      <c r="I171" s="47"/>
      <c r="J171" s="46">
        <f>'[1]меню 10 дней завтрак '!J180</f>
        <v>0</v>
      </c>
      <c r="K171" s="46">
        <f>'[1]меню 10 дней завтрак '!K180</f>
        <v>0</v>
      </c>
      <c r="L171" s="46">
        <f>'[1]меню 10 дней завтрак '!L180</f>
        <v>0</v>
      </c>
      <c r="M171" s="46">
        <f>'[1]меню 10 дней завтрак '!M180</f>
        <v>0</v>
      </c>
      <c r="N171" s="46">
        <f>'[1]меню 10 дней завтрак '!N180</f>
        <v>0</v>
      </c>
    </row>
    <row r="172" spans="1:14" ht="18" hidden="1" customHeight="1">
      <c r="A172" s="81"/>
      <c r="B172" s="25"/>
      <c r="C172" s="26"/>
      <c r="D172" s="26"/>
      <c r="E172" s="46"/>
      <c r="F172" s="46"/>
      <c r="G172" s="46"/>
      <c r="H172" s="46"/>
      <c r="I172" s="47"/>
      <c r="J172" s="46">
        <f>'[1]меню 10 дней завтрак '!J181</f>
        <v>0</v>
      </c>
      <c r="K172" s="46">
        <f>'[1]меню 10 дней завтрак '!K181</f>
        <v>0</v>
      </c>
      <c r="L172" s="46">
        <f>'[1]меню 10 дней завтрак '!L181</f>
        <v>0</v>
      </c>
      <c r="M172" s="46">
        <f>'[1]меню 10 дней завтрак '!M181</f>
        <v>0</v>
      </c>
      <c r="N172" s="46">
        <f>'[1]меню 10 дней завтрак '!N181</f>
        <v>0</v>
      </c>
    </row>
    <row r="173" spans="1:14" ht="18" hidden="1" customHeight="1">
      <c r="A173" s="81"/>
      <c r="B173" s="25"/>
      <c r="C173" s="26"/>
      <c r="D173" s="26"/>
      <c r="E173" s="46"/>
      <c r="F173" s="46"/>
      <c r="G173" s="46"/>
      <c r="H173" s="46"/>
      <c r="I173" s="47"/>
      <c r="J173" s="46">
        <f>'[1]меню 10 дней завтрак '!J182</f>
        <v>0</v>
      </c>
      <c r="K173" s="46">
        <f>'[1]меню 10 дней завтрак '!K182</f>
        <v>0</v>
      </c>
      <c r="L173" s="46">
        <f>'[1]меню 10 дней завтрак '!L182</f>
        <v>0</v>
      </c>
      <c r="M173" s="46">
        <f>'[1]меню 10 дней завтрак '!M182</f>
        <v>0</v>
      </c>
      <c r="N173" s="46">
        <f>'[1]меню 10 дней завтрак '!N182</f>
        <v>0</v>
      </c>
    </row>
    <row r="174" spans="1:14" ht="18" hidden="1" customHeight="1">
      <c r="A174" s="81"/>
      <c r="B174" s="25"/>
      <c r="C174" s="26"/>
      <c r="D174" s="26"/>
      <c r="E174" s="46"/>
      <c r="F174" s="46"/>
      <c r="G174" s="46"/>
      <c r="H174" s="46"/>
      <c r="I174" s="47"/>
      <c r="J174" s="46">
        <f>'[1]меню 10 дней завтрак '!J183</f>
        <v>0</v>
      </c>
      <c r="K174" s="46">
        <f>'[1]меню 10 дней завтрак '!K183</f>
        <v>0</v>
      </c>
      <c r="L174" s="46">
        <f>'[1]меню 10 дней завтрак '!L183</f>
        <v>0</v>
      </c>
      <c r="M174" s="46">
        <f>'[1]меню 10 дней завтрак '!M183</f>
        <v>0</v>
      </c>
      <c r="N174" s="46">
        <f>'[1]меню 10 дней завтрак '!N183</f>
        <v>0</v>
      </c>
    </row>
    <row r="175" spans="1:14" ht="18" hidden="1" customHeight="1">
      <c r="A175" s="81"/>
      <c r="B175" s="25"/>
      <c r="C175" s="45"/>
      <c r="D175" s="45"/>
      <c r="E175" s="46"/>
      <c r="F175" s="46"/>
      <c r="G175" s="46"/>
      <c r="H175" s="46"/>
      <c r="I175" s="47"/>
      <c r="J175" s="46">
        <f>'[1]меню 10 дней завтрак '!J184</f>
        <v>0</v>
      </c>
      <c r="K175" s="46">
        <f>'[1]меню 10 дней завтрак '!K184</f>
        <v>0</v>
      </c>
      <c r="L175" s="46">
        <f>'[1]меню 10 дней завтрак '!L184</f>
        <v>0</v>
      </c>
      <c r="M175" s="46">
        <f>'[1]меню 10 дней завтрак '!M184</f>
        <v>0</v>
      </c>
      <c r="N175" s="46">
        <f>'[1]меню 10 дней завтрак '!N184</f>
        <v>0</v>
      </c>
    </row>
    <row r="176" spans="1:14" ht="18" hidden="1" customHeight="1">
      <c r="A176" s="81"/>
      <c r="B176" s="25"/>
      <c r="C176" s="26"/>
      <c r="D176" s="26"/>
      <c r="E176" s="46"/>
      <c r="F176" s="46"/>
      <c r="G176" s="46"/>
      <c r="H176" s="46"/>
      <c r="I176" s="47"/>
      <c r="J176" s="46">
        <f>'[1]меню 10 дней завтрак '!J185</f>
        <v>0</v>
      </c>
      <c r="K176" s="46">
        <f>'[1]меню 10 дней завтрак '!K185</f>
        <v>0</v>
      </c>
      <c r="L176" s="46">
        <f>'[1]меню 10 дней завтрак '!L185</f>
        <v>0</v>
      </c>
      <c r="M176" s="46">
        <f>'[1]меню 10 дней завтрак '!M185</f>
        <v>0</v>
      </c>
      <c r="N176" s="46">
        <f>'[1]меню 10 дней завтрак '!N185</f>
        <v>0</v>
      </c>
    </row>
    <row r="177" spans="1:14" ht="18" hidden="1" customHeight="1">
      <c r="A177" s="82"/>
      <c r="B177" s="25"/>
      <c r="C177" s="26"/>
      <c r="D177" s="26"/>
      <c r="E177" s="46"/>
      <c r="F177" s="46"/>
      <c r="G177" s="46"/>
      <c r="H177" s="46"/>
      <c r="I177" s="47"/>
      <c r="J177" s="46">
        <f>'[1]меню 10 дней завтрак '!J186</f>
        <v>0</v>
      </c>
      <c r="K177" s="46">
        <f>'[1]меню 10 дней завтрак '!K186</f>
        <v>0</v>
      </c>
      <c r="L177" s="46">
        <f>'[1]меню 10 дней завтрак '!L186</f>
        <v>0</v>
      </c>
      <c r="M177" s="46">
        <f>'[1]меню 10 дней завтрак '!M186</f>
        <v>0</v>
      </c>
      <c r="N177" s="46">
        <f>'[1]меню 10 дней завтрак '!N186</f>
        <v>0</v>
      </c>
    </row>
    <row r="178" spans="1:14" ht="18" hidden="1" customHeight="1">
      <c r="A178" s="28"/>
      <c r="B178" s="29" t="s">
        <v>25</v>
      </c>
      <c r="C178" s="30"/>
      <c r="D178" s="30">
        <v>0</v>
      </c>
      <c r="E178" s="48">
        <v>0</v>
      </c>
      <c r="F178" s="48">
        <v>0</v>
      </c>
      <c r="G178" s="48">
        <v>0</v>
      </c>
      <c r="H178" s="48">
        <v>0</v>
      </c>
      <c r="I178" s="49">
        <v>0</v>
      </c>
      <c r="J178" s="48">
        <f t="shared" ref="J178:N178" si="12">SUM(J169:J177)</f>
        <v>0</v>
      </c>
      <c r="K178" s="48">
        <f t="shared" si="12"/>
        <v>0</v>
      </c>
      <c r="L178" s="48">
        <f t="shared" si="12"/>
        <v>0</v>
      </c>
      <c r="M178" s="48">
        <f t="shared" si="12"/>
        <v>0</v>
      </c>
      <c r="N178" s="48">
        <f t="shared" si="12"/>
        <v>0</v>
      </c>
    </row>
    <row r="179" spans="1:14" ht="18" hidden="1" customHeight="1">
      <c r="A179" s="77" t="s">
        <v>26</v>
      </c>
      <c r="B179" s="25"/>
      <c r="C179" s="26"/>
      <c r="D179" s="26"/>
      <c r="E179" s="46"/>
      <c r="F179" s="46"/>
      <c r="G179" s="46"/>
      <c r="H179" s="46"/>
      <c r="I179" s="47"/>
      <c r="J179" s="46">
        <f>'[1]меню 10 дней завтрак '!J188</f>
        <v>0</v>
      </c>
      <c r="K179" s="46">
        <f>'[1]меню 10 дней завтрак '!K188</f>
        <v>0</v>
      </c>
      <c r="L179" s="46">
        <f>'[1]меню 10 дней завтрак '!L188</f>
        <v>0</v>
      </c>
      <c r="M179" s="46">
        <f>'[1]меню 10 дней завтрак '!M188</f>
        <v>0</v>
      </c>
      <c r="N179" s="46">
        <f>'[1]меню 10 дней завтрак '!N188</f>
        <v>0</v>
      </c>
    </row>
    <row r="180" spans="1:14" ht="18" hidden="1" customHeight="1">
      <c r="A180" s="78"/>
      <c r="B180" s="25"/>
      <c r="C180" s="26"/>
      <c r="D180" s="26"/>
      <c r="E180" s="46"/>
      <c r="F180" s="46"/>
      <c r="G180" s="46"/>
      <c r="H180" s="46"/>
      <c r="I180" s="47"/>
      <c r="J180" s="46">
        <f>'[1]меню 10 дней завтрак '!J189</f>
        <v>0</v>
      </c>
      <c r="K180" s="46">
        <f>'[1]меню 10 дней завтрак '!K189</f>
        <v>0</v>
      </c>
      <c r="L180" s="46">
        <f>'[1]меню 10 дней завтрак '!L189</f>
        <v>0</v>
      </c>
      <c r="M180" s="46">
        <f>'[1]меню 10 дней завтрак '!M189</f>
        <v>0</v>
      </c>
      <c r="N180" s="46">
        <f>'[1]меню 10 дней завтрак '!N189</f>
        <v>0</v>
      </c>
    </row>
    <row r="181" spans="1:14" ht="18" hidden="1" customHeight="1">
      <c r="A181" s="78"/>
      <c r="B181" s="25"/>
      <c r="C181" s="26"/>
      <c r="D181" s="26"/>
      <c r="E181" s="46"/>
      <c r="F181" s="46"/>
      <c r="G181" s="46"/>
      <c r="H181" s="46"/>
      <c r="I181" s="47"/>
      <c r="J181" s="46">
        <f>'[1]меню 10 дней завтрак '!J190</f>
        <v>0</v>
      </c>
      <c r="K181" s="46">
        <f>'[1]меню 10 дней завтрак '!K190</f>
        <v>0</v>
      </c>
      <c r="L181" s="46">
        <f>'[1]меню 10 дней завтрак '!L190</f>
        <v>0</v>
      </c>
      <c r="M181" s="46">
        <f>'[1]меню 10 дней завтрак '!M190</f>
        <v>0</v>
      </c>
      <c r="N181" s="46">
        <f>'[1]меню 10 дней завтрак '!N190</f>
        <v>0</v>
      </c>
    </row>
    <row r="182" spans="1:14" ht="18" hidden="1" customHeight="1">
      <c r="A182" s="78"/>
      <c r="B182" s="25"/>
      <c r="C182" s="26"/>
      <c r="D182" s="26"/>
      <c r="E182" s="46"/>
      <c r="F182" s="46"/>
      <c r="G182" s="46"/>
      <c r="H182" s="46"/>
      <c r="I182" s="47"/>
      <c r="J182" s="46">
        <f>'[1]меню 10 дней завтрак '!J191</f>
        <v>0</v>
      </c>
      <c r="K182" s="46">
        <f>'[1]меню 10 дней завтрак '!K191</f>
        <v>0</v>
      </c>
      <c r="L182" s="46">
        <f>'[1]меню 10 дней завтрак '!L191</f>
        <v>0</v>
      </c>
      <c r="M182" s="46">
        <f>'[1]меню 10 дней завтрак '!M191</f>
        <v>0</v>
      </c>
      <c r="N182" s="46">
        <f>'[1]меню 10 дней завтрак '!N191</f>
        <v>0</v>
      </c>
    </row>
    <row r="183" spans="1:14" ht="18" hidden="1" customHeight="1">
      <c r="A183" s="79"/>
      <c r="B183" s="25"/>
      <c r="C183" s="26"/>
      <c r="D183" s="26"/>
      <c r="E183" s="46"/>
      <c r="F183" s="46"/>
      <c r="G183" s="46"/>
      <c r="H183" s="46"/>
      <c r="I183" s="47"/>
      <c r="J183" s="46">
        <f>'[1]меню 10 дней завтрак '!J192</f>
        <v>0</v>
      </c>
      <c r="K183" s="46">
        <f>'[1]меню 10 дней завтрак '!K192</f>
        <v>0</v>
      </c>
      <c r="L183" s="46">
        <f>'[1]меню 10 дней завтрак '!L192</f>
        <v>0</v>
      </c>
      <c r="M183" s="46">
        <f>'[1]меню 10 дней завтрак '!M192</f>
        <v>0</v>
      </c>
      <c r="N183" s="46">
        <f>'[1]меню 10 дней завтрак '!N192</f>
        <v>0</v>
      </c>
    </row>
    <row r="184" spans="1:14" ht="18" hidden="1" customHeight="1">
      <c r="A184" s="28"/>
      <c r="B184" s="29" t="s">
        <v>27</v>
      </c>
      <c r="C184" s="30"/>
      <c r="D184" s="30">
        <v>0</v>
      </c>
      <c r="E184" s="48">
        <v>0</v>
      </c>
      <c r="F184" s="48">
        <v>0</v>
      </c>
      <c r="G184" s="48">
        <v>0</v>
      </c>
      <c r="H184" s="48">
        <v>0</v>
      </c>
      <c r="I184" s="49">
        <v>0</v>
      </c>
      <c r="J184" s="48">
        <f>SUM(J179:J183)</f>
        <v>0</v>
      </c>
      <c r="K184" s="48">
        <f>SUM(K179:K183)</f>
        <v>0</v>
      </c>
      <c r="L184" s="48">
        <f>SUM(L179:L183)</f>
        <v>0</v>
      </c>
      <c r="M184" s="48">
        <f>SUM(M179:M183)</f>
        <v>0</v>
      </c>
      <c r="N184" s="48">
        <f>SUM(N179:N183)</f>
        <v>0</v>
      </c>
    </row>
    <row r="185" spans="1:14" ht="18" customHeight="1">
      <c r="A185" s="35"/>
      <c r="B185" s="36" t="s">
        <v>38</v>
      </c>
      <c r="C185" s="37"/>
      <c r="D185" s="37">
        <v>525</v>
      </c>
      <c r="E185" s="50">
        <v>49.71</v>
      </c>
      <c r="F185" s="50">
        <v>16.810000000000002</v>
      </c>
      <c r="G185" s="50">
        <v>22.4</v>
      </c>
      <c r="H185" s="50">
        <v>73.940000000000012</v>
      </c>
      <c r="I185" s="51">
        <v>571</v>
      </c>
      <c r="J185" s="50">
        <f>J168+J178+J184</f>
        <v>0</v>
      </c>
      <c r="K185" s="50">
        <f>K168+K178+K184</f>
        <v>0</v>
      </c>
      <c r="L185" s="50">
        <f>L168+L178+L184</f>
        <v>13.290000000000001</v>
      </c>
      <c r="M185" s="50">
        <f>M168+M178+M184</f>
        <v>0</v>
      </c>
      <c r="N185" s="50">
        <f>N168+N178+N184</f>
        <v>0</v>
      </c>
    </row>
    <row r="186" spans="1:14" ht="15" customHeight="1">
      <c r="A186" s="40"/>
      <c r="B186" s="52" t="s">
        <v>39</v>
      </c>
      <c r="C186" s="42"/>
      <c r="D186" s="42"/>
      <c r="E186" s="23"/>
      <c r="F186" s="43"/>
      <c r="G186" s="43"/>
      <c r="H186" s="43"/>
      <c r="I186" s="44"/>
      <c r="J186" s="43"/>
      <c r="K186" s="43"/>
      <c r="L186" s="43"/>
      <c r="M186" s="43"/>
      <c r="N186" s="43"/>
    </row>
    <row r="187" spans="1:14" ht="15" customHeight="1">
      <c r="A187" s="83" t="s">
        <v>22</v>
      </c>
      <c r="B187" s="25" t="s">
        <v>51</v>
      </c>
      <c r="C187" s="26">
        <v>15</v>
      </c>
      <c r="D187" s="26">
        <v>15</v>
      </c>
      <c r="E187" s="27">
        <v>10.27</v>
      </c>
      <c r="F187" s="27">
        <v>3.48</v>
      </c>
      <c r="G187" s="27">
        <v>4.43</v>
      </c>
      <c r="H187" s="27">
        <v>0</v>
      </c>
      <c r="I187" s="26">
        <v>54</v>
      </c>
      <c r="J187" s="27">
        <f>'[1]меню 10 дней завтрак '!J198</f>
        <v>0</v>
      </c>
      <c r="K187" s="27">
        <f>'[1]меню 10 дней завтрак '!K198</f>
        <v>0</v>
      </c>
      <c r="L187" s="27">
        <f>'[1]меню 10 дней завтрак '!L198</f>
        <v>0.11</v>
      </c>
      <c r="M187" s="27">
        <f>'[1]меню 10 дней завтрак '!M198</f>
        <v>0</v>
      </c>
      <c r="N187" s="27">
        <f>'[1]меню 10 дней завтрак '!N198</f>
        <v>0</v>
      </c>
    </row>
    <row r="188" spans="1:14" ht="15" customHeight="1">
      <c r="A188" s="84"/>
      <c r="B188" s="25" t="s">
        <v>78</v>
      </c>
      <c r="C188" s="26">
        <v>243</v>
      </c>
      <c r="D188" s="26">
        <v>60</v>
      </c>
      <c r="E188" s="27">
        <v>21.77</v>
      </c>
      <c r="F188" s="27">
        <v>5.55</v>
      </c>
      <c r="G188" s="27">
        <v>15.55</v>
      </c>
      <c r="H188" s="27">
        <v>0.25</v>
      </c>
      <c r="I188" s="26">
        <v>164</v>
      </c>
      <c r="J188" s="27">
        <f>'[1]меню 10 дней завтрак '!J199</f>
        <v>0</v>
      </c>
      <c r="K188" s="27">
        <f>'[1]меню 10 дней завтрак '!K199</f>
        <v>0</v>
      </c>
      <c r="L188" s="27">
        <f>'[1]меню 10 дней завтрак '!L199</f>
        <v>0</v>
      </c>
      <c r="M188" s="27">
        <f>'[1]меню 10 дней завтрак '!M199</f>
        <v>0</v>
      </c>
      <c r="N188" s="27">
        <f>'[1]меню 10 дней завтрак '!N199</f>
        <v>0</v>
      </c>
    </row>
    <row r="189" spans="1:14" ht="15" customHeight="1">
      <c r="A189" s="84"/>
      <c r="B189" s="25" t="s">
        <v>79</v>
      </c>
      <c r="C189" s="26">
        <v>171</v>
      </c>
      <c r="D189" s="26">
        <v>160</v>
      </c>
      <c r="E189" s="27">
        <v>14.22</v>
      </c>
      <c r="F189" s="27">
        <v>8.85</v>
      </c>
      <c r="G189" s="27">
        <v>9.5500000000000007</v>
      </c>
      <c r="H189" s="27">
        <v>39.86</v>
      </c>
      <c r="I189" s="26">
        <v>280</v>
      </c>
      <c r="J189" s="27">
        <f>'[1]меню 10 дней завтрак '!J200</f>
        <v>0</v>
      </c>
      <c r="K189" s="27">
        <f>'[1]меню 10 дней завтрак '!K200</f>
        <v>0</v>
      </c>
      <c r="L189" s="27">
        <f>'[1]меню 10 дней завтрак '!L200</f>
        <v>0</v>
      </c>
      <c r="M189" s="27">
        <f>'[1]меню 10 дней завтрак '!M200</f>
        <v>0</v>
      </c>
      <c r="N189" s="27">
        <f>'[1]меню 10 дней завтрак '!N200</f>
        <v>0</v>
      </c>
    </row>
    <row r="190" spans="1:14" ht="15" customHeight="1">
      <c r="A190" s="84"/>
      <c r="B190" s="25" t="s">
        <v>53</v>
      </c>
      <c r="C190" s="26" t="s">
        <v>54</v>
      </c>
      <c r="D190" s="26">
        <v>30</v>
      </c>
      <c r="E190" s="27">
        <v>1.74</v>
      </c>
      <c r="F190" s="27">
        <v>2.37</v>
      </c>
      <c r="G190" s="27">
        <v>0.3</v>
      </c>
      <c r="H190" s="27">
        <v>14.49</v>
      </c>
      <c r="I190" s="26">
        <v>70</v>
      </c>
      <c r="J190" s="27">
        <f>'[1]меню 10 дней завтрак '!J201</f>
        <v>0</v>
      </c>
      <c r="K190" s="27">
        <f>'[1]меню 10 дней завтрак '!K201</f>
        <v>0</v>
      </c>
      <c r="L190" s="27">
        <f>'[1]меню 10 дней завтрак '!L201</f>
        <v>0</v>
      </c>
      <c r="M190" s="27">
        <f>'[1]меню 10 дней завтрак '!M201</f>
        <v>0</v>
      </c>
      <c r="N190" s="27">
        <f>'[1]меню 10 дней завтрак '!N201</f>
        <v>0</v>
      </c>
    </row>
    <row r="191" spans="1:14" ht="15" customHeight="1">
      <c r="A191" s="84"/>
      <c r="B191" s="25" t="s">
        <v>55</v>
      </c>
      <c r="C191" s="26" t="s">
        <v>54</v>
      </c>
      <c r="D191" s="26">
        <v>20</v>
      </c>
      <c r="E191" s="27">
        <v>1.1200000000000001</v>
      </c>
      <c r="F191" s="27">
        <v>1.1200000000000001</v>
      </c>
      <c r="G191" s="27">
        <v>0.22</v>
      </c>
      <c r="H191" s="27">
        <v>9.8800000000000008</v>
      </c>
      <c r="I191" s="26">
        <v>46</v>
      </c>
      <c r="J191" s="27">
        <f>'[1]меню 10 дней завтрак '!J202</f>
        <v>0</v>
      </c>
      <c r="K191" s="27">
        <f>'[1]меню 10 дней завтрак '!K202</f>
        <v>0</v>
      </c>
      <c r="L191" s="27">
        <f>'[1]меню 10 дней завтрак '!L202</f>
        <v>1</v>
      </c>
      <c r="M191" s="27">
        <f>'[1]меню 10 дней завтрак '!M202</f>
        <v>0</v>
      </c>
      <c r="N191" s="27">
        <f>'[1]меню 10 дней завтрак '!N202</f>
        <v>0</v>
      </c>
    </row>
    <row r="192" spans="1:14" ht="15" customHeight="1">
      <c r="A192" s="84"/>
      <c r="B192" s="25" t="s">
        <v>70</v>
      </c>
      <c r="C192" s="26">
        <v>376</v>
      </c>
      <c r="D192" s="26">
        <v>200</v>
      </c>
      <c r="E192" s="27">
        <v>1.58</v>
      </c>
      <c r="F192" s="27">
        <v>7.0000000000000007E-2</v>
      </c>
      <c r="G192" s="27">
        <v>0.02</v>
      </c>
      <c r="H192" s="27">
        <v>15</v>
      </c>
      <c r="I192" s="26">
        <v>60</v>
      </c>
      <c r="J192" s="27">
        <f>'[1]меню 10 дней завтрак '!J203</f>
        <v>0</v>
      </c>
      <c r="K192" s="27">
        <f>'[1]меню 10 дней завтрак '!K203</f>
        <v>0</v>
      </c>
      <c r="L192" s="27">
        <f>'[1]меню 10 дней завтрак '!L203</f>
        <v>0.03</v>
      </c>
      <c r="M192" s="27">
        <f>'[1]меню 10 дней завтрак '!M203</f>
        <v>0</v>
      </c>
      <c r="N192" s="27">
        <f>'[1]меню 10 дней завтрак '!N203</f>
        <v>0</v>
      </c>
    </row>
    <row r="193" spans="1:14" ht="15" customHeight="1">
      <c r="A193" s="84"/>
      <c r="B193" s="25" t="s">
        <v>71</v>
      </c>
      <c r="C193" s="26">
        <v>338</v>
      </c>
      <c r="D193" s="26">
        <v>100</v>
      </c>
      <c r="E193" s="27">
        <v>13.5</v>
      </c>
      <c r="F193" s="27">
        <v>1.5</v>
      </c>
      <c r="G193" s="27">
        <v>0.5</v>
      </c>
      <c r="H193" s="27">
        <v>21</v>
      </c>
      <c r="I193" s="26">
        <v>96</v>
      </c>
      <c r="J193" s="27">
        <f>'[1]меню 10 дней завтрак '!J204</f>
        <v>0</v>
      </c>
      <c r="K193" s="27">
        <f>'[1]меню 10 дней завтрак '!K204</f>
        <v>0</v>
      </c>
      <c r="L193" s="27">
        <f>'[1]меню 10 дней завтрак '!L204</f>
        <v>10</v>
      </c>
      <c r="M193" s="27">
        <f>'[1]меню 10 дней завтрак '!M204</f>
        <v>0</v>
      </c>
      <c r="N193" s="27">
        <f>'[1]меню 10 дней завтрак '!N204</f>
        <v>0</v>
      </c>
    </row>
    <row r="194" spans="1:14" ht="15" customHeight="1">
      <c r="A194" s="85"/>
      <c r="B194" s="25">
        <v>0</v>
      </c>
      <c r="C194" s="26">
        <v>0</v>
      </c>
      <c r="D194" s="26">
        <v>0</v>
      </c>
      <c r="E194" s="27">
        <v>0</v>
      </c>
      <c r="F194" s="27">
        <v>0</v>
      </c>
      <c r="G194" s="27">
        <v>0</v>
      </c>
      <c r="H194" s="27">
        <v>0</v>
      </c>
      <c r="I194" s="26">
        <v>0</v>
      </c>
      <c r="J194" s="27">
        <f>'[1]меню 10 дней завтрак '!J205</f>
        <v>0</v>
      </c>
      <c r="K194" s="27">
        <f>'[1]меню 10 дней завтрак '!K205</f>
        <v>0</v>
      </c>
      <c r="L194" s="27">
        <f>'[1]меню 10 дней завтрак '!L205</f>
        <v>0</v>
      </c>
      <c r="M194" s="27">
        <f>'[1]меню 10 дней завтрак '!M205</f>
        <v>0</v>
      </c>
      <c r="N194" s="27">
        <f>'[1]меню 10 дней завтрак '!N205</f>
        <v>0</v>
      </c>
    </row>
    <row r="195" spans="1:14" ht="15" customHeight="1">
      <c r="A195" s="59"/>
      <c r="B195" s="25">
        <v>0</v>
      </c>
      <c r="C195" s="26">
        <v>0</v>
      </c>
      <c r="D195" s="26">
        <v>0</v>
      </c>
      <c r="E195" s="27">
        <v>0</v>
      </c>
      <c r="F195" s="27">
        <v>0</v>
      </c>
      <c r="G195" s="27">
        <v>0</v>
      </c>
      <c r="H195" s="27">
        <v>0</v>
      </c>
      <c r="I195" s="26">
        <v>0</v>
      </c>
      <c r="J195" s="27">
        <f>'[1]меню 10 дней завтрак '!J206</f>
        <v>0</v>
      </c>
      <c r="K195" s="27">
        <f>'[1]меню 10 дней завтрак '!K206</f>
        <v>0</v>
      </c>
      <c r="L195" s="27">
        <f>'[1]меню 10 дней завтрак '!L206</f>
        <v>0</v>
      </c>
      <c r="M195" s="27">
        <f>'[1]меню 10 дней завтрак '!M206</f>
        <v>0</v>
      </c>
      <c r="N195" s="27">
        <f>'[1]меню 10 дней завтрак '!N206</f>
        <v>0</v>
      </c>
    </row>
    <row r="196" spans="1:14" ht="18" hidden="1" customHeight="1">
      <c r="A196" s="28"/>
      <c r="B196" s="29" t="s">
        <v>23</v>
      </c>
      <c r="C196" s="30"/>
      <c r="D196" s="30">
        <v>585</v>
      </c>
      <c r="E196" s="31">
        <v>64.199999999999989</v>
      </c>
      <c r="F196" s="31">
        <v>22.94</v>
      </c>
      <c r="G196" s="31">
        <v>30.57</v>
      </c>
      <c r="H196" s="31">
        <v>100.48</v>
      </c>
      <c r="I196" s="32">
        <v>770</v>
      </c>
      <c r="J196" s="31">
        <f t="shared" ref="J196:N196" si="13">SUM(J187:J195)</f>
        <v>0</v>
      </c>
      <c r="K196" s="31">
        <f t="shared" si="13"/>
        <v>0</v>
      </c>
      <c r="L196" s="31">
        <f t="shared" si="13"/>
        <v>11.14</v>
      </c>
      <c r="M196" s="31">
        <f t="shared" si="13"/>
        <v>0</v>
      </c>
      <c r="N196" s="31">
        <f t="shared" si="13"/>
        <v>0</v>
      </c>
    </row>
    <row r="197" spans="1:14" ht="18" hidden="1" customHeight="1">
      <c r="A197" s="77" t="s">
        <v>24</v>
      </c>
      <c r="B197" s="25"/>
      <c r="C197" s="55"/>
      <c r="D197" s="55"/>
      <c r="E197" s="46"/>
      <c r="F197" s="46"/>
      <c r="G197" s="46"/>
      <c r="H197" s="46"/>
      <c r="I197" s="47"/>
      <c r="J197" s="46">
        <f>'[1]меню 10 дней завтрак '!J208</f>
        <v>0</v>
      </c>
      <c r="K197" s="46">
        <f>'[1]меню 10 дней завтрак '!K208</f>
        <v>0</v>
      </c>
      <c r="L197" s="46">
        <f>'[1]меню 10 дней завтрак '!L208</f>
        <v>0</v>
      </c>
      <c r="M197" s="46">
        <f>'[1]меню 10 дней завтрак '!M208</f>
        <v>0</v>
      </c>
      <c r="N197" s="46">
        <f>'[1]меню 10 дней завтрак '!N208</f>
        <v>0</v>
      </c>
    </row>
    <row r="198" spans="1:14" ht="18" hidden="1" customHeight="1">
      <c r="A198" s="78"/>
      <c r="B198" s="25"/>
      <c r="C198" s="55"/>
      <c r="D198" s="55"/>
      <c r="E198" s="46"/>
      <c r="F198" s="46"/>
      <c r="G198" s="46"/>
      <c r="H198" s="46"/>
      <c r="I198" s="47"/>
      <c r="J198" s="46">
        <f>'[1]меню 10 дней завтрак '!J209</f>
        <v>0</v>
      </c>
      <c r="K198" s="46">
        <f>'[1]меню 10 дней завтрак '!K209</f>
        <v>0</v>
      </c>
      <c r="L198" s="46">
        <f>'[1]меню 10 дней завтрак '!L209</f>
        <v>0</v>
      </c>
      <c r="M198" s="46">
        <f>'[1]меню 10 дней завтрак '!M209</f>
        <v>0</v>
      </c>
      <c r="N198" s="46">
        <f>'[1]меню 10 дней завтрак '!N209</f>
        <v>0</v>
      </c>
    </row>
    <row r="199" spans="1:14" ht="18" hidden="1" customHeight="1">
      <c r="A199" s="78"/>
      <c r="B199" s="25"/>
      <c r="C199" s="55"/>
      <c r="D199" s="55"/>
      <c r="E199" s="46"/>
      <c r="F199" s="46"/>
      <c r="G199" s="46"/>
      <c r="H199" s="46"/>
      <c r="I199" s="47"/>
      <c r="J199" s="46">
        <f>'[1]меню 10 дней завтрак '!J210</f>
        <v>0</v>
      </c>
      <c r="K199" s="46">
        <f>'[1]меню 10 дней завтрак '!K210</f>
        <v>0</v>
      </c>
      <c r="L199" s="46">
        <f>'[1]меню 10 дней завтрак '!L210</f>
        <v>0</v>
      </c>
      <c r="M199" s="46">
        <f>'[1]меню 10 дней завтрак '!M210</f>
        <v>0</v>
      </c>
      <c r="N199" s="46">
        <f>'[1]меню 10 дней завтрак '!N210</f>
        <v>0</v>
      </c>
    </row>
    <row r="200" spans="1:14" ht="18" hidden="1" customHeight="1">
      <c r="A200" s="78"/>
      <c r="B200" s="25"/>
      <c r="C200" s="55"/>
      <c r="D200" s="55"/>
      <c r="E200" s="46"/>
      <c r="F200" s="46"/>
      <c r="G200" s="46"/>
      <c r="H200" s="46"/>
      <c r="I200" s="47"/>
      <c r="J200" s="46">
        <f>'[1]меню 10 дней завтрак '!J211</f>
        <v>0</v>
      </c>
      <c r="K200" s="46">
        <f>'[1]меню 10 дней завтрак '!K211</f>
        <v>0</v>
      </c>
      <c r="L200" s="46">
        <f>'[1]меню 10 дней завтрак '!L211</f>
        <v>0</v>
      </c>
      <c r="M200" s="46">
        <f>'[1]меню 10 дней завтрак '!M211</f>
        <v>0</v>
      </c>
      <c r="N200" s="46">
        <f>'[1]меню 10 дней завтрак '!N211</f>
        <v>0</v>
      </c>
    </row>
    <row r="201" spans="1:14" ht="18" hidden="1" customHeight="1">
      <c r="A201" s="78"/>
      <c r="B201" s="25"/>
      <c r="C201" s="55"/>
      <c r="D201" s="55"/>
      <c r="E201" s="46"/>
      <c r="F201" s="46"/>
      <c r="G201" s="46"/>
      <c r="H201" s="46"/>
      <c r="I201" s="47"/>
      <c r="J201" s="46">
        <f>'[1]меню 10 дней завтрак '!J212</f>
        <v>0</v>
      </c>
      <c r="K201" s="46">
        <f>'[1]меню 10 дней завтрак '!K212</f>
        <v>0</v>
      </c>
      <c r="L201" s="46">
        <f>'[1]меню 10 дней завтрак '!L212</f>
        <v>0</v>
      </c>
      <c r="M201" s="46">
        <f>'[1]меню 10 дней завтрак '!M212</f>
        <v>0</v>
      </c>
      <c r="N201" s="46">
        <f>'[1]меню 10 дней завтрак '!N212</f>
        <v>0</v>
      </c>
    </row>
    <row r="202" spans="1:14" ht="18" hidden="1" customHeight="1">
      <c r="A202" s="78"/>
      <c r="B202" s="25"/>
      <c r="C202" s="55"/>
      <c r="D202" s="55"/>
      <c r="E202" s="46"/>
      <c r="F202" s="46"/>
      <c r="G202" s="46"/>
      <c r="H202" s="46"/>
      <c r="I202" s="47"/>
      <c r="J202" s="46">
        <f>'[1]меню 10 дней завтрак '!J213</f>
        <v>0</v>
      </c>
      <c r="K202" s="46">
        <f>'[1]меню 10 дней завтрак '!K213</f>
        <v>0</v>
      </c>
      <c r="L202" s="46">
        <f>'[1]меню 10 дней завтрак '!L213</f>
        <v>0</v>
      </c>
      <c r="M202" s="46">
        <f>'[1]меню 10 дней завтрак '!M213</f>
        <v>0</v>
      </c>
      <c r="N202" s="46">
        <f>'[1]меню 10 дней завтрак '!N213</f>
        <v>0</v>
      </c>
    </row>
    <row r="203" spans="1:14" ht="18" hidden="1" customHeight="1">
      <c r="A203" s="78"/>
      <c r="B203" s="25"/>
      <c r="C203" s="55"/>
      <c r="D203" s="55"/>
      <c r="E203" s="46"/>
      <c r="F203" s="46"/>
      <c r="G203" s="46"/>
      <c r="H203" s="46"/>
      <c r="I203" s="47"/>
      <c r="J203" s="46">
        <f>'[1]меню 10 дней завтрак '!J214</f>
        <v>0</v>
      </c>
      <c r="K203" s="46">
        <f>'[1]меню 10 дней завтрак '!K214</f>
        <v>0</v>
      </c>
      <c r="L203" s="46">
        <f>'[1]меню 10 дней завтрак '!L214</f>
        <v>0</v>
      </c>
      <c r="M203" s="46">
        <f>'[1]меню 10 дней завтрак '!M214</f>
        <v>0</v>
      </c>
      <c r="N203" s="46">
        <f>'[1]меню 10 дней завтрак '!N214</f>
        <v>0</v>
      </c>
    </row>
    <row r="204" spans="1:14" ht="18" hidden="1" customHeight="1">
      <c r="A204" s="78"/>
      <c r="B204" s="25"/>
      <c r="C204" s="55"/>
      <c r="D204" s="55"/>
      <c r="E204" s="46"/>
      <c r="F204" s="46"/>
      <c r="G204" s="46"/>
      <c r="H204" s="46"/>
      <c r="I204" s="47"/>
      <c r="J204" s="46">
        <f>'[1]меню 10 дней завтрак '!J215</f>
        <v>0</v>
      </c>
      <c r="K204" s="46">
        <f>'[1]меню 10 дней завтрак '!K215</f>
        <v>0</v>
      </c>
      <c r="L204" s="46">
        <f>'[1]меню 10 дней завтрак '!L215</f>
        <v>0</v>
      </c>
      <c r="M204" s="46">
        <f>'[1]меню 10 дней завтрак '!M215</f>
        <v>0</v>
      </c>
      <c r="N204" s="46">
        <f>'[1]меню 10 дней завтрак '!N215</f>
        <v>0</v>
      </c>
    </row>
    <row r="205" spans="1:14" ht="18" hidden="1" customHeight="1">
      <c r="A205" s="79"/>
      <c r="B205" s="25"/>
      <c r="C205" s="55"/>
      <c r="D205" s="55"/>
      <c r="E205" s="46"/>
      <c r="F205" s="46"/>
      <c r="G205" s="46"/>
      <c r="H205" s="46"/>
      <c r="I205" s="47"/>
      <c r="J205" s="46">
        <f>'[1]меню 10 дней завтрак '!J216</f>
        <v>0</v>
      </c>
      <c r="K205" s="46">
        <f>'[1]меню 10 дней завтрак '!K216</f>
        <v>0</v>
      </c>
      <c r="L205" s="46">
        <f>'[1]меню 10 дней завтрак '!L216</f>
        <v>0</v>
      </c>
      <c r="M205" s="46">
        <f>'[1]меню 10 дней завтрак '!M216</f>
        <v>0</v>
      </c>
      <c r="N205" s="46">
        <f>'[1]меню 10 дней завтрак '!N216</f>
        <v>0</v>
      </c>
    </row>
    <row r="206" spans="1:14" ht="18" hidden="1" customHeight="1">
      <c r="A206" s="28"/>
      <c r="B206" s="29" t="s">
        <v>25</v>
      </c>
      <c r="C206" s="54"/>
      <c r="D206" s="54">
        <v>0</v>
      </c>
      <c r="E206" s="48">
        <v>0</v>
      </c>
      <c r="F206" s="48">
        <v>0</v>
      </c>
      <c r="G206" s="48">
        <v>0</v>
      </c>
      <c r="H206" s="48">
        <v>0</v>
      </c>
      <c r="I206" s="49">
        <v>0</v>
      </c>
      <c r="J206" s="48">
        <f t="shared" ref="J206:N206" si="14">SUM(J197:J205)</f>
        <v>0</v>
      </c>
      <c r="K206" s="48">
        <f t="shared" si="14"/>
        <v>0</v>
      </c>
      <c r="L206" s="48">
        <f t="shared" si="14"/>
        <v>0</v>
      </c>
      <c r="M206" s="48">
        <f t="shared" si="14"/>
        <v>0</v>
      </c>
      <c r="N206" s="48">
        <f t="shared" si="14"/>
        <v>0</v>
      </c>
    </row>
    <row r="207" spans="1:14" ht="18" hidden="1" customHeight="1">
      <c r="A207" s="77" t="s">
        <v>26</v>
      </c>
      <c r="B207" s="25"/>
      <c r="C207" s="55"/>
      <c r="D207" s="55"/>
      <c r="E207" s="46"/>
      <c r="F207" s="46"/>
      <c r="G207" s="46"/>
      <c r="H207" s="46"/>
      <c r="I207" s="47"/>
      <c r="J207" s="46">
        <f>'[1]меню 10 дней завтрак '!J218</f>
        <v>0</v>
      </c>
      <c r="K207" s="46">
        <f>'[1]меню 10 дней завтрак '!K218</f>
        <v>0</v>
      </c>
      <c r="L207" s="46">
        <f>'[1]меню 10 дней завтрак '!L218</f>
        <v>0</v>
      </c>
      <c r="M207" s="46">
        <f>'[1]меню 10 дней завтрак '!M218</f>
        <v>0</v>
      </c>
      <c r="N207" s="46">
        <f>'[1]меню 10 дней завтрак '!N218</f>
        <v>0</v>
      </c>
    </row>
    <row r="208" spans="1:14" ht="18" hidden="1" customHeight="1">
      <c r="A208" s="78"/>
      <c r="B208" s="25"/>
      <c r="C208" s="55"/>
      <c r="D208" s="55"/>
      <c r="E208" s="46"/>
      <c r="F208" s="46"/>
      <c r="G208" s="46"/>
      <c r="H208" s="46"/>
      <c r="I208" s="47"/>
      <c r="J208" s="46">
        <f>'[1]меню 10 дней завтрак '!J219</f>
        <v>0</v>
      </c>
      <c r="K208" s="46">
        <f>'[1]меню 10 дней завтрак '!K219</f>
        <v>0</v>
      </c>
      <c r="L208" s="46">
        <f>'[1]меню 10 дней завтрак '!L219</f>
        <v>0</v>
      </c>
      <c r="M208" s="46">
        <f>'[1]меню 10 дней завтрак '!M219</f>
        <v>0</v>
      </c>
      <c r="N208" s="46">
        <f>'[1]меню 10 дней завтрак '!N219</f>
        <v>0</v>
      </c>
    </row>
    <row r="209" spans="1:14" ht="18" hidden="1" customHeight="1">
      <c r="A209" s="78"/>
      <c r="B209" s="25"/>
      <c r="C209" s="55"/>
      <c r="D209" s="55"/>
      <c r="E209" s="46"/>
      <c r="F209" s="46"/>
      <c r="G209" s="46"/>
      <c r="H209" s="46"/>
      <c r="I209" s="47"/>
      <c r="J209" s="46">
        <f>'[1]меню 10 дней завтрак '!J220</f>
        <v>0</v>
      </c>
      <c r="K209" s="46">
        <f>'[1]меню 10 дней завтрак '!K220</f>
        <v>0</v>
      </c>
      <c r="L209" s="46">
        <f>'[1]меню 10 дней завтрак '!L220</f>
        <v>0</v>
      </c>
      <c r="M209" s="46">
        <f>'[1]меню 10 дней завтрак '!M220</f>
        <v>0</v>
      </c>
      <c r="N209" s="46">
        <f>'[1]меню 10 дней завтрак '!N220</f>
        <v>0</v>
      </c>
    </row>
    <row r="210" spans="1:14" ht="18" hidden="1" customHeight="1">
      <c r="A210" s="78"/>
      <c r="B210" s="25"/>
      <c r="C210" s="55"/>
      <c r="D210" s="55"/>
      <c r="E210" s="46"/>
      <c r="F210" s="46"/>
      <c r="G210" s="46"/>
      <c r="H210" s="46"/>
      <c r="I210" s="47"/>
      <c r="J210" s="46">
        <f>'[1]меню 10 дней завтрак '!J221</f>
        <v>0</v>
      </c>
      <c r="K210" s="46">
        <f>'[1]меню 10 дней завтрак '!K221</f>
        <v>0</v>
      </c>
      <c r="L210" s="46">
        <f>'[1]меню 10 дней завтрак '!L221</f>
        <v>0</v>
      </c>
      <c r="M210" s="46">
        <f>'[1]меню 10 дней завтрак '!M221</f>
        <v>0</v>
      </c>
      <c r="N210" s="46">
        <f>'[1]меню 10 дней завтрак '!N221</f>
        <v>0</v>
      </c>
    </row>
    <row r="211" spans="1:14" ht="18" hidden="1" customHeight="1">
      <c r="A211" s="79"/>
      <c r="B211" s="25"/>
      <c r="C211" s="55"/>
      <c r="D211" s="55"/>
      <c r="E211" s="46"/>
      <c r="F211" s="46"/>
      <c r="G211" s="46"/>
      <c r="H211" s="46"/>
      <c r="I211" s="47"/>
      <c r="J211" s="46">
        <f>'[1]меню 10 дней завтрак '!J222</f>
        <v>0</v>
      </c>
      <c r="K211" s="46">
        <f>'[1]меню 10 дней завтрак '!K222</f>
        <v>0</v>
      </c>
      <c r="L211" s="46">
        <f>'[1]меню 10 дней завтрак '!L222</f>
        <v>0</v>
      </c>
      <c r="M211" s="46">
        <f>'[1]меню 10 дней завтрак '!M222</f>
        <v>0</v>
      </c>
      <c r="N211" s="46">
        <f>'[1]меню 10 дней завтрак '!N222</f>
        <v>0</v>
      </c>
    </row>
    <row r="212" spans="1:14" ht="18" hidden="1" customHeight="1">
      <c r="A212" s="28"/>
      <c r="B212" s="29" t="s">
        <v>27</v>
      </c>
      <c r="C212" s="30"/>
      <c r="D212" s="30">
        <v>0</v>
      </c>
      <c r="E212" s="31">
        <v>0</v>
      </c>
      <c r="F212" s="31">
        <v>0</v>
      </c>
      <c r="G212" s="31">
        <v>0</v>
      </c>
      <c r="H212" s="31">
        <v>0</v>
      </c>
      <c r="I212" s="49">
        <v>0</v>
      </c>
      <c r="J212" s="48">
        <f>SUM(J207:J211)</f>
        <v>0</v>
      </c>
      <c r="K212" s="48">
        <f>SUM(K207:K211)</f>
        <v>0</v>
      </c>
      <c r="L212" s="48">
        <f>SUM(L207:L211)</f>
        <v>0</v>
      </c>
      <c r="M212" s="48">
        <f>SUM(M207:M211)</f>
        <v>0</v>
      </c>
      <c r="N212" s="48">
        <f>SUM(N207:N211)</f>
        <v>0</v>
      </c>
    </row>
    <row r="213" spans="1:14" ht="18" customHeight="1">
      <c r="A213" s="35"/>
      <c r="B213" s="36" t="s">
        <v>40</v>
      </c>
      <c r="C213" s="37"/>
      <c r="D213" s="37">
        <v>585</v>
      </c>
      <c r="E213" s="38">
        <v>64.199999999999989</v>
      </c>
      <c r="F213" s="38">
        <v>22.94</v>
      </c>
      <c r="G213" s="38">
        <v>30.57</v>
      </c>
      <c r="H213" s="38">
        <v>100.48</v>
      </c>
      <c r="I213" s="39">
        <v>770</v>
      </c>
      <c r="J213" s="50">
        <f>J196+J206+J212</f>
        <v>0</v>
      </c>
      <c r="K213" s="50">
        <f>K196+K206+K212</f>
        <v>0</v>
      </c>
      <c r="L213" s="50">
        <f>L196+L206+L212</f>
        <v>11.14</v>
      </c>
      <c r="M213" s="50">
        <f>M196+M206+M212</f>
        <v>0</v>
      </c>
      <c r="N213" s="50">
        <f>N196+N206+N212</f>
        <v>0</v>
      </c>
    </row>
    <row r="214" spans="1:14" ht="15" customHeight="1">
      <c r="A214" s="40"/>
      <c r="B214" s="52" t="s">
        <v>41</v>
      </c>
      <c r="C214" s="42"/>
      <c r="D214" s="42"/>
      <c r="E214" s="23"/>
      <c r="F214" s="23"/>
      <c r="G214" s="23"/>
      <c r="H214" s="23"/>
      <c r="I214" s="57"/>
      <c r="J214" s="58"/>
      <c r="K214" s="58"/>
      <c r="L214" s="58"/>
      <c r="M214" s="58"/>
      <c r="N214" s="58"/>
    </row>
    <row r="215" spans="1:14" ht="15" customHeight="1">
      <c r="A215" s="77" t="s">
        <v>22</v>
      </c>
      <c r="B215" s="25" t="s">
        <v>80</v>
      </c>
      <c r="C215" s="26" t="s">
        <v>54</v>
      </c>
      <c r="D215" s="26">
        <v>35</v>
      </c>
      <c r="E215" s="27">
        <v>3.68</v>
      </c>
      <c r="F215" s="27">
        <v>0.28000000000000003</v>
      </c>
      <c r="G215" s="27">
        <v>0.04</v>
      </c>
      <c r="H215" s="27">
        <v>0.21</v>
      </c>
      <c r="I215" s="26">
        <v>5</v>
      </c>
      <c r="J215" s="27">
        <f>'[1]меню 10 дней завтрак '!J228</f>
        <v>0</v>
      </c>
      <c r="K215" s="27">
        <f>'[1]меню 10 дней завтрак '!K228</f>
        <v>0</v>
      </c>
      <c r="L215" s="27">
        <f>'[1]меню 10 дней завтрак '!L228</f>
        <v>0.6</v>
      </c>
      <c r="M215" s="27">
        <f>'[1]меню 10 дней завтрак '!M228</f>
        <v>0</v>
      </c>
      <c r="N215" s="27">
        <f>'[1]меню 10 дней завтрак '!N228</f>
        <v>0</v>
      </c>
    </row>
    <row r="216" spans="1:14" ht="15" customHeight="1">
      <c r="A216" s="78"/>
      <c r="B216" s="25" t="s">
        <v>81</v>
      </c>
      <c r="C216" s="26">
        <v>291</v>
      </c>
      <c r="D216" s="26">
        <v>150</v>
      </c>
      <c r="E216" s="27">
        <v>28.4</v>
      </c>
      <c r="F216" s="27">
        <v>12.71</v>
      </c>
      <c r="G216" s="27">
        <v>7.85</v>
      </c>
      <c r="H216" s="27">
        <v>26.8</v>
      </c>
      <c r="I216" s="26">
        <v>229</v>
      </c>
      <c r="J216" s="27">
        <f>'[1]меню 10 дней завтрак '!J229</f>
        <v>0</v>
      </c>
      <c r="K216" s="27">
        <f>'[1]меню 10 дней завтрак '!K229</f>
        <v>0</v>
      </c>
      <c r="L216" s="27">
        <f>'[1]меню 10 дней завтрак '!L229</f>
        <v>4.5199999999999996</v>
      </c>
      <c r="M216" s="27">
        <f>'[1]меню 10 дней завтрак '!M229</f>
        <v>0</v>
      </c>
      <c r="N216" s="27">
        <f>'[1]меню 10 дней завтрак '!N229</f>
        <v>0</v>
      </c>
    </row>
    <row r="217" spans="1:14" ht="15" customHeight="1">
      <c r="A217" s="78"/>
      <c r="B217" s="25" t="s">
        <v>53</v>
      </c>
      <c r="C217" s="26" t="s">
        <v>54</v>
      </c>
      <c r="D217" s="26">
        <v>30</v>
      </c>
      <c r="E217" s="27">
        <v>1.74</v>
      </c>
      <c r="F217" s="27">
        <v>2.37</v>
      </c>
      <c r="G217" s="27">
        <v>0.3</v>
      </c>
      <c r="H217" s="27">
        <v>14.49</v>
      </c>
      <c r="I217" s="26">
        <v>70</v>
      </c>
      <c r="J217" s="27">
        <f>'[1]меню 10 дней завтрак '!J230</f>
        <v>0</v>
      </c>
      <c r="K217" s="27">
        <f>'[1]меню 10 дней завтрак '!K230</f>
        <v>0</v>
      </c>
      <c r="L217" s="27">
        <f>'[1]меню 10 дней завтрак '!L230</f>
        <v>0</v>
      </c>
      <c r="M217" s="27">
        <f>'[1]меню 10 дней завтрак '!M230</f>
        <v>0</v>
      </c>
      <c r="N217" s="27">
        <f>'[1]меню 10 дней завтрак '!N230</f>
        <v>0</v>
      </c>
    </row>
    <row r="218" spans="1:14" ht="15" customHeight="1">
      <c r="A218" s="78"/>
      <c r="B218" s="25" t="s">
        <v>55</v>
      </c>
      <c r="C218" s="26" t="s">
        <v>54</v>
      </c>
      <c r="D218" s="26">
        <v>20</v>
      </c>
      <c r="E218" s="27">
        <v>1.1200000000000001</v>
      </c>
      <c r="F218" s="27">
        <v>1.1200000000000001</v>
      </c>
      <c r="G218" s="27">
        <v>0.22</v>
      </c>
      <c r="H218" s="27">
        <v>9.8800000000000008</v>
      </c>
      <c r="I218" s="26">
        <v>46</v>
      </c>
      <c r="J218" s="27">
        <f>'[1]меню 10 дней завтрак '!J231</f>
        <v>0</v>
      </c>
      <c r="K218" s="27">
        <f>'[1]меню 10 дней завтрак '!K231</f>
        <v>0</v>
      </c>
      <c r="L218" s="27">
        <f>'[1]меню 10 дней завтрак '!L231</f>
        <v>1</v>
      </c>
      <c r="M218" s="27">
        <f>'[1]меню 10 дней завтрак '!M231</f>
        <v>0</v>
      </c>
      <c r="N218" s="27">
        <f>'[1]меню 10 дней завтрак '!N231</f>
        <v>0</v>
      </c>
    </row>
    <row r="219" spans="1:14" ht="15" customHeight="1">
      <c r="A219" s="78"/>
      <c r="B219" s="25" t="s">
        <v>62</v>
      </c>
      <c r="C219" s="26">
        <v>377</v>
      </c>
      <c r="D219" s="26">
        <v>200</v>
      </c>
      <c r="E219" s="27">
        <v>3.18</v>
      </c>
      <c r="F219" s="27">
        <v>0.13</v>
      </c>
      <c r="G219" s="27">
        <v>0.02</v>
      </c>
      <c r="H219" s="27">
        <v>15.2</v>
      </c>
      <c r="I219" s="26">
        <v>62</v>
      </c>
      <c r="J219" s="27">
        <f>'[1]меню 10 дней завтрак '!J232</f>
        <v>0</v>
      </c>
      <c r="K219" s="27">
        <f>'[1]меню 10 дней завтрак '!K232</f>
        <v>0</v>
      </c>
      <c r="L219" s="27">
        <f>'[1]меню 10 дней завтрак '!L232</f>
        <v>2.83</v>
      </c>
      <c r="M219" s="27">
        <f>'[1]меню 10 дней завтрак '!M232</f>
        <v>0</v>
      </c>
      <c r="N219" s="27">
        <f>'[1]меню 10 дней завтрак '!N232</f>
        <v>0</v>
      </c>
    </row>
    <row r="220" spans="1:14" ht="15" customHeight="1">
      <c r="A220" s="78"/>
      <c r="B220" s="25" t="s">
        <v>74</v>
      </c>
      <c r="C220" s="26">
        <v>338</v>
      </c>
      <c r="D220" s="26">
        <v>100</v>
      </c>
      <c r="E220" s="27">
        <v>8</v>
      </c>
      <c r="F220" s="27">
        <v>0.4</v>
      </c>
      <c r="G220" s="27">
        <v>0.4</v>
      </c>
      <c r="H220" s="27">
        <v>9.8000000000000007</v>
      </c>
      <c r="I220" s="26">
        <v>47</v>
      </c>
      <c r="J220" s="27">
        <f>'[1]меню 10 дней завтрак '!J233</f>
        <v>0</v>
      </c>
      <c r="K220" s="27">
        <f>'[1]меню 10 дней завтрак '!K233</f>
        <v>0</v>
      </c>
      <c r="L220" s="27">
        <f>'[1]меню 10 дней завтрак '!L233</f>
        <v>10</v>
      </c>
      <c r="M220" s="27">
        <f>'[1]меню 10 дней завтрак '!M233</f>
        <v>0</v>
      </c>
      <c r="N220" s="27">
        <f>'[1]меню 10 дней завтрак '!N233</f>
        <v>0</v>
      </c>
    </row>
    <row r="221" spans="1:14" ht="15" customHeight="1">
      <c r="A221" s="78"/>
      <c r="B221" s="25">
        <v>0</v>
      </c>
      <c r="C221" s="26">
        <v>0</v>
      </c>
      <c r="D221" s="26">
        <v>0</v>
      </c>
      <c r="E221" s="27">
        <v>0</v>
      </c>
      <c r="F221" s="27">
        <v>0</v>
      </c>
      <c r="G221" s="27">
        <v>0</v>
      </c>
      <c r="H221" s="27">
        <v>0</v>
      </c>
      <c r="I221" s="26">
        <v>0</v>
      </c>
      <c r="J221" s="27">
        <f>'[1]меню 10 дней завтрак '!J234</f>
        <v>0</v>
      </c>
      <c r="K221" s="27">
        <f>'[1]меню 10 дней завтрак '!K234</f>
        <v>0</v>
      </c>
      <c r="L221" s="27">
        <f>'[1]меню 10 дней завтрак '!L234</f>
        <v>0</v>
      </c>
      <c r="M221" s="27">
        <f>'[1]меню 10 дней завтрак '!M234</f>
        <v>0</v>
      </c>
      <c r="N221" s="27">
        <f>'[1]меню 10 дней завтрак '!N234</f>
        <v>0</v>
      </c>
    </row>
    <row r="222" spans="1:14" ht="15" customHeight="1">
      <c r="A222" s="78"/>
      <c r="B222" s="25">
        <v>0</v>
      </c>
      <c r="C222" s="26">
        <v>0</v>
      </c>
      <c r="D222" s="26">
        <v>0</v>
      </c>
      <c r="E222" s="27">
        <v>0</v>
      </c>
      <c r="F222" s="27">
        <v>0</v>
      </c>
      <c r="G222" s="27">
        <v>0</v>
      </c>
      <c r="H222" s="27">
        <v>0</v>
      </c>
      <c r="I222" s="26">
        <v>0</v>
      </c>
      <c r="J222" s="27">
        <f>'[1]меню 10 дней завтрак '!J235</f>
        <v>0</v>
      </c>
      <c r="K222" s="27">
        <f>'[1]меню 10 дней завтрак '!K235</f>
        <v>0</v>
      </c>
      <c r="L222" s="27">
        <f>'[1]меню 10 дней завтрак '!L235</f>
        <v>0</v>
      </c>
      <c r="M222" s="27">
        <f>'[1]меню 10 дней завтрак '!M235</f>
        <v>0</v>
      </c>
      <c r="N222" s="27">
        <f>'[1]меню 10 дней завтрак '!N235</f>
        <v>0</v>
      </c>
    </row>
    <row r="223" spans="1:14" ht="15" customHeight="1">
      <c r="A223" s="79"/>
      <c r="B223" s="25">
        <v>0</v>
      </c>
      <c r="C223" s="26">
        <v>0</v>
      </c>
      <c r="D223" s="26">
        <v>0</v>
      </c>
      <c r="E223" s="27">
        <v>0</v>
      </c>
      <c r="F223" s="27">
        <v>0</v>
      </c>
      <c r="G223" s="27">
        <v>0</v>
      </c>
      <c r="H223" s="27">
        <v>0</v>
      </c>
      <c r="I223" s="26">
        <v>0</v>
      </c>
      <c r="J223" s="27">
        <f>'[1]меню 10 дней завтрак '!J236</f>
        <v>0</v>
      </c>
      <c r="K223" s="27">
        <f>'[1]меню 10 дней завтрак '!K236</f>
        <v>0</v>
      </c>
      <c r="L223" s="27">
        <f>'[1]меню 10 дней завтрак '!L236</f>
        <v>0</v>
      </c>
      <c r="M223" s="27">
        <f>'[1]меню 10 дней завтрак '!M236</f>
        <v>0</v>
      </c>
      <c r="N223" s="27">
        <f>'[1]меню 10 дней завтрак '!N236</f>
        <v>0</v>
      </c>
    </row>
    <row r="224" spans="1:14" ht="18" hidden="1" customHeight="1">
      <c r="A224" s="28"/>
      <c r="B224" s="29" t="s">
        <v>23</v>
      </c>
      <c r="C224" s="30"/>
      <c r="D224" s="30">
        <v>535</v>
      </c>
      <c r="E224" s="31">
        <v>46.12</v>
      </c>
      <c r="F224" s="31">
        <v>17.009999999999998</v>
      </c>
      <c r="G224" s="31">
        <v>8.83</v>
      </c>
      <c r="H224" s="31">
        <v>76.38</v>
      </c>
      <c r="I224" s="32">
        <v>459</v>
      </c>
      <c r="J224" s="31">
        <f t="shared" ref="J224:N224" si="15">SUM(J215:J223)</f>
        <v>0</v>
      </c>
      <c r="K224" s="31">
        <f t="shared" si="15"/>
        <v>0</v>
      </c>
      <c r="L224" s="31">
        <f t="shared" si="15"/>
        <v>18.95</v>
      </c>
      <c r="M224" s="31">
        <f t="shared" si="15"/>
        <v>0</v>
      </c>
      <c r="N224" s="31">
        <f t="shared" si="15"/>
        <v>0</v>
      </c>
    </row>
    <row r="225" spans="1:14" ht="18" hidden="1" customHeight="1">
      <c r="A225" s="77" t="s">
        <v>24</v>
      </c>
      <c r="B225" s="25"/>
      <c r="C225" s="45"/>
      <c r="D225" s="45"/>
      <c r="E225" s="27"/>
      <c r="F225" s="27"/>
      <c r="G225" s="27"/>
      <c r="H225" s="27"/>
      <c r="I225" s="34"/>
      <c r="J225" s="46">
        <f>'[1]меню 10 дней завтрак '!J238</f>
        <v>0</v>
      </c>
      <c r="K225" s="46">
        <f>'[1]меню 10 дней завтрак '!K238</f>
        <v>0</v>
      </c>
      <c r="L225" s="46">
        <f>'[1]меню 10 дней завтрак '!L238</f>
        <v>0</v>
      </c>
      <c r="M225" s="46">
        <f>'[1]меню 10 дней завтрак '!M238</f>
        <v>0</v>
      </c>
      <c r="N225" s="46">
        <f>'[1]меню 10 дней завтрак '!N238</f>
        <v>0</v>
      </c>
    </row>
    <row r="226" spans="1:14" ht="18" hidden="1" customHeight="1">
      <c r="A226" s="78"/>
      <c r="B226" s="25"/>
      <c r="C226" s="45"/>
      <c r="D226" s="45"/>
      <c r="E226" s="27"/>
      <c r="F226" s="27"/>
      <c r="G226" s="27"/>
      <c r="H226" s="27"/>
      <c r="I226" s="34"/>
      <c r="J226" s="46">
        <f>'[1]меню 10 дней завтрак '!J239</f>
        <v>0</v>
      </c>
      <c r="K226" s="46">
        <f>'[1]меню 10 дней завтрак '!K239</f>
        <v>0</v>
      </c>
      <c r="L226" s="46">
        <f>'[1]меню 10 дней завтрак '!L239</f>
        <v>0</v>
      </c>
      <c r="M226" s="46">
        <f>'[1]меню 10 дней завтрак '!M239</f>
        <v>0</v>
      </c>
      <c r="N226" s="46">
        <f>'[1]меню 10 дней завтрак '!N239</f>
        <v>0</v>
      </c>
    </row>
    <row r="227" spans="1:14" ht="18" hidden="1" customHeight="1">
      <c r="A227" s="78"/>
      <c r="B227" s="25"/>
      <c r="C227" s="45"/>
      <c r="D227" s="45"/>
      <c r="E227" s="27"/>
      <c r="F227" s="27"/>
      <c r="G227" s="27"/>
      <c r="H227" s="27"/>
      <c r="I227" s="34"/>
      <c r="J227" s="46">
        <f>'[1]меню 10 дней завтрак '!J240</f>
        <v>0</v>
      </c>
      <c r="K227" s="46">
        <f>'[1]меню 10 дней завтрак '!K240</f>
        <v>0</v>
      </c>
      <c r="L227" s="46">
        <f>'[1]меню 10 дней завтрак '!L240</f>
        <v>0</v>
      </c>
      <c r="M227" s="46">
        <f>'[1]меню 10 дней завтрак '!M240</f>
        <v>0</v>
      </c>
      <c r="N227" s="46">
        <f>'[1]меню 10 дней завтрак '!N240</f>
        <v>0</v>
      </c>
    </row>
    <row r="228" spans="1:14" ht="18" hidden="1" customHeight="1">
      <c r="A228" s="78"/>
      <c r="B228" s="25"/>
      <c r="C228" s="45"/>
      <c r="D228" s="45"/>
      <c r="E228" s="27"/>
      <c r="F228" s="27"/>
      <c r="G228" s="27"/>
      <c r="H228" s="27"/>
      <c r="I228" s="34"/>
      <c r="J228" s="46">
        <f>'[1]меню 10 дней завтрак '!J241</f>
        <v>0</v>
      </c>
      <c r="K228" s="46">
        <f>'[1]меню 10 дней завтрак '!K241</f>
        <v>0</v>
      </c>
      <c r="L228" s="46">
        <f>'[1]меню 10 дней завтрак '!L241</f>
        <v>0</v>
      </c>
      <c r="M228" s="46">
        <f>'[1]меню 10 дней завтрак '!M241</f>
        <v>0</v>
      </c>
      <c r="N228" s="46">
        <f>'[1]меню 10 дней завтрак '!N241</f>
        <v>0</v>
      </c>
    </row>
    <row r="229" spans="1:14" ht="18" hidden="1" customHeight="1">
      <c r="A229" s="78"/>
      <c r="B229" s="25"/>
      <c r="C229" s="45"/>
      <c r="D229" s="45"/>
      <c r="E229" s="27"/>
      <c r="F229" s="27"/>
      <c r="G229" s="27"/>
      <c r="H229" s="27"/>
      <c r="I229" s="34"/>
      <c r="J229" s="46">
        <f>'[1]меню 10 дней завтрак '!J242</f>
        <v>0</v>
      </c>
      <c r="K229" s="46">
        <f>'[1]меню 10 дней завтрак '!K242</f>
        <v>0</v>
      </c>
      <c r="L229" s="46">
        <f>'[1]меню 10 дней завтрак '!L242</f>
        <v>0</v>
      </c>
      <c r="M229" s="46">
        <f>'[1]меню 10 дней завтрак '!M242</f>
        <v>0</v>
      </c>
      <c r="N229" s="46">
        <f>'[1]меню 10 дней завтрак '!N242</f>
        <v>0</v>
      </c>
    </row>
    <row r="230" spans="1:14" ht="18" hidden="1" customHeight="1">
      <c r="A230" s="78"/>
      <c r="B230" s="25"/>
      <c r="C230" s="45"/>
      <c r="D230" s="45"/>
      <c r="E230" s="27"/>
      <c r="F230" s="27"/>
      <c r="G230" s="27"/>
      <c r="H230" s="27"/>
      <c r="I230" s="34"/>
      <c r="J230" s="46">
        <f>'[1]меню 10 дней завтрак '!J243</f>
        <v>0</v>
      </c>
      <c r="K230" s="46">
        <f>'[1]меню 10 дней завтрак '!K243</f>
        <v>0</v>
      </c>
      <c r="L230" s="46">
        <f>'[1]меню 10 дней завтрак '!L243</f>
        <v>0</v>
      </c>
      <c r="M230" s="46">
        <f>'[1]меню 10 дней завтрак '!M243</f>
        <v>0</v>
      </c>
      <c r="N230" s="46">
        <f>'[1]меню 10 дней завтрак '!N243</f>
        <v>0</v>
      </c>
    </row>
    <row r="231" spans="1:14" ht="18" hidden="1" customHeight="1">
      <c r="A231" s="78"/>
      <c r="B231" s="25"/>
      <c r="C231" s="26"/>
      <c r="D231" s="26"/>
      <c r="E231" s="27"/>
      <c r="F231" s="27"/>
      <c r="G231" s="27"/>
      <c r="H231" s="27"/>
      <c r="I231" s="34"/>
      <c r="J231" s="46">
        <f>'[1]меню 10 дней завтрак '!J244</f>
        <v>0</v>
      </c>
      <c r="K231" s="46">
        <f>'[1]меню 10 дней завтрак '!K244</f>
        <v>0</v>
      </c>
      <c r="L231" s="46">
        <f>'[1]меню 10 дней завтрак '!L244</f>
        <v>0</v>
      </c>
      <c r="M231" s="46">
        <f>'[1]меню 10 дней завтрак '!M244</f>
        <v>0</v>
      </c>
      <c r="N231" s="46">
        <f>'[1]меню 10 дней завтрак '!N244</f>
        <v>0</v>
      </c>
    </row>
    <row r="232" spans="1:14" ht="18" hidden="1" customHeight="1">
      <c r="A232" s="78"/>
      <c r="B232" s="25"/>
      <c r="C232" s="26"/>
      <c r="D232" s="26"/>
      <c r="E232" s="27"/>
      <c r="F232" s="27"/>
      <c r="G232" s="27"/>
      <c r="H232" s="27"/>
      <c r="I232" s="34"/>
      <c r="J232" s="46">
        <f>'[1]меню 10 дней завтрак '!J245</f>
        <v>0</v>
      </c>
      <c r="K232" s="46">
        <f>'[1]меню 10 дней завтрак '!K245</f>
        <v>0</v>
      </c>
      <c r="L232" s="46">
        <f>'[1]меню 10 дней завтрак '!L245</f>
        <v>0</v>
      </c>
      <c r="M232" s="46">
        <f>'[1]меню 10 дней завтрак '!M245</f>
        <v>0</v>
      </c>
      <c r="N232" s="46">
        <f>'[1]меню 10 дней завтрак '!N245</f>
        <v>0</v>
      </c>
    </row>
    <row r="233" spans="1:14" ht="18" hidden="1" customHeight="1">
      <c r="A233" s="79"/>
      <c r="B233" s="25"/>
      <c r="C233" s="26"/>
      <c r="D233" s="26"/>
      <c r="E233" s="27"/>
      <c r="F233" s="27"/>
      <c r="G233" s="27"/>
      <c r="H233" s="27"/>
      <c r="I233" s="34"/>
      <c r="J233" s="46">
        <f>'[1]меню 10 дней завтрак '!J246</f>
        <v>0</v>
      </c>
      <c r="K233" s="46">
        <f>'[1]меню 10 дней завтрак '!K246</f>
        <v>0</v>
      </c>
      <c r="L233" s="46">
        <f>'[1]меню 10 дней завтрак '!L246</f>
        <v>0</v>
      </c>
      <c r="M233" s="46">
        <f>'[1]меню 10 дней завтрак '!M246</f>
        <v>0</v>
      </c>
      <c r="N233" s="46">
        <f>'[1]меню 10 дней завтрак '!N246</f>
        <v>0</v>
      </c>
    </row>
    <row r="234" spans="1:14" ht="18" hidden="1" customHeight="1">
      <c r="A234" s="28"/>
      <c r="B234" s="29" t="s">
        <v>25</v>
      </c>
      <c r="C234" s="30"/>
      <c r="D234" s="30">
        <v>0</v>
      </c>
      <c r="E234" s="31">
        <v>0</v>
      </c>
      <c r="F234" s="31">
        <v>0</v>
      </c>
      <c r="G234" s="31">
        <v>0</v>
      </c>
      <c r="H234" s="31">
        <v>0</v>
      </c>
      <c r="I234" s="32">
        <v>0</v>
      </c>
      <c r="J234" s="48">
        <f t="shared" ref="J234:N234" si="16">SUM(J225:J233)</f>
        <v>0</v>
      </c>
      <c r="K234" s="48">
        <f t="shared" si="16"/>
        <v>0</v>
      </c>
      <c r="L234" s="48">
        <f t="shared" si="16"/>
        <v>0</v>
      </c>
      <c r="M234" s="48">
        <f t="shared" si="16"/>
        <v>0</v>
      </c>
      <c r="N234" s="48">
        <f t="shared" si="16"/>
        <v>0</v>
      </c>
    </row>
    <row r="235" spans="1:14" ht="18" hidden="1" customHeight="1">
      <c r="A235" s="77" t="s">
        <v>26</v>
      </c>
      <c r="B235" s="25"/>
      <c r="C235" s="26"/>
      <c r="D235" s="26"/>
      <c r="E235" s="27"/>
      <c r="F235" s="27"/>
      <c r="G235" s="27"/>
      <c r="H235" s="27"/>
      <c r="I235" s="34"/>
      <c r="J235" s="46">
        <f>'[1]меню 10 дней завтрак '!J248</f>
        <v>0</v>
      </c>
      <c r="K235" s="46">
        <f>'[1]меню 10 дней завтрак '!K248</f>
        <v>0</v>
      </c>
      <c r="L235" s="46">
        <f>'[1]меню 10 дней завтрак '!L248</f>
        <v>0</v>
      </c>
      <c r="M235" s="46">
        <f>'[1]меню 10 дней завтрак '!M248</f>
        <v>0</v>
      </c>
      <c r="N235" s="46">
        <f>'[1]меню 10 дней завтрак '!N248</f>
        <v>0</v>
      </c>
    </row>
    <row r="236" spans="1:14" ht="18" hidden="1" customHeight="1">
      <c r="A236" s="78"/>
      <c r="B236" s="25"/>
      <c r="C236" s="26"/>
      <c r="D236" s="26"/>
      <c r="E236" s="27"/>
      <c r="F236" s="27"/>
      <c r="G236" s="27"/>
      <c r="H236" s="27"/>
      <c r="I236" s="34"/>
      <c r="J236" s="46">
        <f>'[1]меню 10 дней завтрак '!J249</f>
        <v>0</v>
      </c>
      <c r="K236" s="46">
        <f>'[1]меню 10 дней завтрак '!K249</f>
        <v>0</v>
      </c>
      <c r="L236" s="46">
        <f>'[1]меню 10 дней завтрак '!L249</f>
        <v>0</v>
      </c>
      <c r="M236" s="46">
        <f>'[1]меню 10 дней завтрак '!M249</f>
        <v>0</v>
      </c>
      <c r="N236" s="46">
        <f>'[1]меню 10 дней завтрак '!N249</f>
        <v>0</v>
      </c>
    </row>
    <row r="237" spans="1:14" ht="18" hidden="1" customHeight="1">
      <c r="A237" s="78"/>
      <c r="B237" s="25"/>
      <c r="C237" s="26"/>
      <c r="D237" s="26"/>
      <c r="E237" s="27"/>
      <c r="F237" s="27"/>
      <c r="G237" s="27"/>
      <c r="H237" s="27"/>
      <c r="I237" s="34"/>
      <c r="J237" s="46">
        <f>'[1]меню 10 дней завтрак '!J250</f>
        <v>0</v>
      </c>
      <c r="K237" s="46">
        <f>'[1]меню 10 дней завтрак '!K250</f>
        <v>0</v>
      </c>
      <c r="L237" s="46">
        <f>'[1]меню 10 дней завтрак '!L250</f>
        <v>0</v>
      </c>
      <c r="M237" s="46">
        <f>'[1]меню 10 дней завтрак '!M250</f>
        <v>0</v>
      </c>
      <c r="N237" s="46">
        <f>'[1]меню 10 дней завтрак '!N250</f>
        <v>0</v>
      </c>
    </row>
    <row r="238" spans="1:14" ht="18" hidden="1" customHeight="1">
      <c r="A238" s="78"/>
      <c r="B238" s="25"/>
      <c r="C238" s="26"/>
      <c r="D238" s="26"/>
      <c r="E238" s="27"/>
      <c r="F238" s="27"/>
      <c r="G238" s="27"/>
      <c r="H238" s="27"/>
      <c r="I238" s="34"/>
      <c r="J238" s="46">
        <f>'[1]меню 10 дней завтрак '!J251</f>
        <v>0</v>
      </c>
      <c r="K238" s="46">
        <f>'[1]меню 10 дней завтрак '!K251</f>
        <v>0</v>
      </c>
      <c r="L238" s="46">
        <f>'[1]меню 10 дней завтрак '!L251</f>
        <v>0</v>
      </c>
      <c r="M238" s="46">
        <f>'[1]меню 10 дней завтрак '!M251</f>
        <v>0</v>
      </c>
      <c r="N238" s="46">
        <f>'[1]меню 10 дней завтрак '!N251</f>
        <v>0</v>
      </c>
    </row>
    <row r="239" spans="1:14" ht="18" hidden="1" customHeight="1">
      <c r="A239" s="79"/>
      <c r="B239" s="25"/>
      <c r="C239" s="26"/>
      <c r="D239" s="26"/>
      <c r="E239" s="27"/>
      <c r="F239" s="27"/>
      <c r="G239" s="27"/>
      <c r="H239" s="27"/>
      <c r="I239" s="34"/>
      <c r="J239" s="46">
        <f>'[1]меню 10 дней завтрак '!J252</f>
        <v>0</v>
      </c>
      <c r="K239" s="46">
        <f>'[1]меню 10 дней завтрак '!K252</f>
        <v>0</v>
      </c>
      <c r="L239" s="46">
        <f>'[1]меню 10 дней завтрак '!L252</f>
        <v>0</v>
      </c>
      <c r="M239" s="46">
        <f>'[1]меню 10 дней завтрак '!M252</f>
        <v>0</v>
      </c>
      <c r="N239" s="46">
        <f>'[1]меню 10 дней завтрак '!N252</f>
        <v>0</v>
      </c>
    </row>
    <row r="240" spans="1:14" ht="18" hidden="1" customHeight="1">
      <c r="A240" s="28"/>
      <c r="B240" s="29" t="s">
        <v>27</v>
      </c>
      <c r="C240" s="30"/>
      <c r="D240" s="30">
        <v>0</v>
      </c>
      <c r="E240" s="31">
        <v>0</v>
      </c>
      <c r="F240" s="31">
        <v>0</v>
      </c>
      <c r="G240" s="31">
        <v>0</v>
      </c>
      <c r="H240" s="31">
        <v>0</v>
      </c>
      <c r="I240" s="32">
        <v>0</v>
      </c>
      <c r="J240" s="48">
        <f>SUM(J235:J239)</f>
        <v>0</v>
      </c>
      <c r="K240" s="48">
        <f>SUM(K235:K239)</f>
        <v>0</v>
      </c>
      <c r="L240" s="48">
        <f>SUM(L235:L239)</f>
        <v>0</v>
      </c>
      <c r="M240" s="48">
        <f>SUM(M235:M239)</f>
        <v>0</v>
      </c>
      <c r="N240" s="48">
        <f>SUM(N235:N239)</f>
        <v>0</v>
      </c>
    </row>
    <row r="241" spans="1:14" ht="18" customHeight="1">
      <c r="A241" s="35"/>
      <c r="B241" s="36" t="s">
        <v>42</v>
      </c>
      <c r="C241" s="37"/>
      <c r="D241" s="37">
        <v>535</v>
      </c>
      <c r="E241" s="38">
        <v>46.12</v>
      </c>
      <c r="F241" s="38">
        <v>17.009999999999998</v>
      </c>
      <c r="G241" s="38">
        <v>8.83</v>
      </c>
      <c r="H241" s="38">
        <v>76.38</v>
      </c>
      <c r="I241" s="39">
        <v>459</v>
      </c>
      <c r="J241" s="50">
        <f>J224+J234+J240</f>
        <v>0</v>
      </c>
      <c r="K241" s="50">
        <f>K224+K234+K240</f>
        <v>0</v>
      </c>
      <c r="L241" s="50">
        <f>L224+L234+L240</f>
        <v>18.95</v>
      </c>
      <c r="M241" s="50">
        <f>M224+M234+M240</f>
        <v>0</v>
      </c>
      <c r="N241" s="50">
        <f>N224+N234+N240</f>
        <v>0</v>
      </c>
    </row>
    <row r="242" spans="1:14" ht="15" customHeight="1">
      <c r="A242" s="40"/>
      <c r="B242" s="52" t="s">
        <v>43</v>
      </c>
      <c r="C242" s="42"/>
      <c r="D242" s="42"/>
      <c r="E242" s="23"/>
      <c r="F242" s="23"/>
      <c r="G242" s="23"/>
      <c r="H242" s="23"/>
      <c r="I242" s="57"/>
      <c r="J242" s="58"/>
      <c r="K242" s="58"/>
      <c r="L242" s="58"/>
      <c r="M242" s="58"/>
      <c r="N242" s="58"/>
    </row>
    <row r="243" spans="1:14" ht="15" customHeight="1">
      <c r="A243" s="77" t="s">
        <v>22</v>
      </c>
      <c r="B243" s="25" t="s">
        <v>82</v>
      </c>
      <c r="C243" s="26">
        <v>45</v>
      </c>
      <c r="D243" s="26">
        <v>60</v>
      </c>
      <c r="E243" s="27">
        <v>5.58</v>
      </c>
      <c r="F243" s="27">
        <v>0.79</v>
      </c>
      <c r="G243" s="27">
        <v>1.95</v>
      </c>
      <c r="H243" s="27">
        <v>3.88</v>
      </c>
      <c r="I243" s="26">
        <v>36</v>
      </c>
      <c r="J243" s="27">
        <f>'[1]меню 10 дней завтрак '!J258</f>
        <v>0</v>
      </c>
      <c r="K243" s="27">
        <f>'[1]меню 10 дней завтрак '!K258</f>
        <v>0</v>
      </c>
      <c r="L243" s="27">
        <f>'[1]меню 10 дней завтрак '!L258</f>
        <v>0.11</v>
      </c>
      <c r="M243" s="27">
        <f>'[1]меню 10 дней завтрак '!M258</f>
        <v>0</v>
      </c>
      <c r="N243" s="27">
        <f>'[1]меню 10 дней завтрак '!N258</f>
        <v>0</v>
      </c>
    </row>
    <row r="244" spans="1:14" ht="15" customHeight="1">
      <c r="A244" s="78"/>
      <c r="B244" s="25" t="s">
        <v>63</v>
      </c>
      <c r="C244" s="26">
        <v>279</v>
      </c>
      <c r="D244" s="26">
        <v>60</v>
      </c>
      <c r="E244" s="27">
        <v>28.28</v>
      </c>
      <c r="F244" s="27">
        <v>7.46</v>
      </c>
      <c r="G244" s="27">
        <v>8.2899999999999991</v>
      </c>
      <c r="H244" s="27">
        <v>9.44</v>
      </c>
      <c r="I244" s="26">
        <v>142</v>
      </c>
      <c r="J244" s="27">
        <f>'[1]меню 10 дней завтрак '!J259</f>
        <v>0</v>
      </c>
      <c r="K244" s="27">
        <f>'[1]меню 10 дней завтрак '!K259</f>
        <v>0</v>
      </c>
      <c r="L244" s="27">
        <f>'[1]меню 10 дней завтрак '!L259</f>
        <v>10.26</v>
      </c>
      <c r="M244" s="27">
        <f>'[1]меню 10 дней завтрак '!M259</f>
        <v>0</v>
      </c>
      <c r="N244" s="27">
        <f>'[1]меню 10 дней завтрак '!N259</f>
        <v>0</v>
      </c>
    </row>
    <row r="245" spans="1:14" ht="15" customHeight="1">
      <c r="A245" s="78"/>
      <c r="B245" s="25" t="s">
        <v>83</v>
      </c>
      <c r="C245" s="26">
        <v>331</v>
      </c>
      <c r="D245" s="26">
        <v>30</v>
      </c>
      <c r="E245" s="27">
        <v>2.17</v>
      </c>
      <c r="F245" s="27">
        <v>0.53</v>
      </c>
      <c r="G245" s="27">
        <v>1.5</v>
      </c>
      <c r="H245" s="27">
        <v>2.11</v>
      </c>
      <c r="I245" s="26">
        <v>24</v>
      </c>
      <c r="J245" s="27">
        <f>'[1]меню 10 дней завтрак '!J260</f>
        <v>0</v>
      </c>
      <c r="K245" s="27">
        <f>'[1]меню 10 дней завтрак '!K260</f>
        <v>0</v>
      </c>
      <c r="L245" s="27">
        <f>'[1]меню 10 дней завтрак '!L260</f>
        <v>0.41</v>
      </c>
      <c r="M245" s="27">
        <f>'[1]меню 10 дней завтрак '!M260</f>
        <v>0</v>
      </c>
      <c r="N245" s="27">
        <f>'[1]меню 10 дней завтрак '!N260</f>
        <v>0</v>
      </c>
    </row>
    <row r="246" spans="1:14" ht="15" customHeight="1">
      <c r="A246" s="78"/>
      <c r="B246" s="25" t="s">
        <v>84</v>
      </c>
      <c r="C246" s="26">
        <v>302</v>
      </c>
      <c r="D246" s="26">
        <v>150</v>
      </c>
      <c r="E246" s="27">
        <v>10.97</v>
      </c>
      <c r="F246" s="27">
        <v>8.6</v>
      </c>
      <c r="G246" s="27">
        <v>6.09</v>
      </c>
      <c r="H246" s="27">
        <v>38.64</v>
      </c>
      <c r="I246" s="26">
        <v>244</v>
      </c>
      <c r="J246" s="27">
        <f>'[1]меню 10 дней завтрак '!J261</f>
        <v>0</v>
      </c>
      <c r="K246" s="27">
        <f>'[1]меню 10 дней завтрак '!K261</f>
        <v>0</v>
      </c>
      <c r="L246" s="27">
        <f>'[1]меню 10 дней завтрак '!L261</f>
        <v>0.4</v>
      </c>
      <c r="M246" s="27">
        <f>'[1]меню 10 дней завтрак '!M261</f>
        <v>0</v>
      </c>
      <c r="N246" s="27">
        <f>'[1]меню 10 дней завтрак '!N261</f>
        <v>0</v>
      </c>
    </row>
    <row r="247" spans="1:14" ht="15" customHeight="1">
      <c r="A247" s="78"/>
      <c r="B247" s="25" t="s">
        <v>53</v>
      </c>
      <c r="C247" s="26" t="s">
        <v>54</v>
      </c>
      <c r="D247" s="26">
        <v>30</v>
      </c>
      <c r="E247" s="27">
        <v>1.74</v>
      </c>
      <c r="F247" s="27">
        <v>2.37</v>
      </c>
      <c r="G247" s="27">
        <v>0.3</v>
      </c>
      <c r="H247" s="27">
        <v>14.49</v>
      </c>
      <c r="I247" s="26">
        <v>70</v>
      </c>
      <c r="J247" s="27">
        <f>'[1]меню 10 дней завтрак '!J262</f>
        <v>0</v>
      </c>
      <c r="K247" s="27">
        <f>'[1]меню 10 дней завтрак '!K262</f>
        <v>0</v>
      </c>
      <c r="L247" s="27">
        <f>'[1]меню 10 дней завтрак '!L262</f>
        <v>0</v>
      </c>
      <c r="M247" s="27">
        <f>'[1]меню 10 дней завтрак '!M262</f>
        <v>0</v>
      </c>
      <c r="N247" s="27">
        <f>'[1]меню 10 дней завтрак '!N262</f>
        <v>0</v>
      </c>
    </row>
    <row r="248" spans="1:14" ht="15" customHeight="1">
      <c r="A248" s="78"/>
      <c r="B248" s="25" t="s">
        <v>55</v>
      </c>
      <c r="C248" s="26" t="s">
        <v>54</v>
      </c>
      <c r="D248" s="26">
        <v>20</v>
      </c>
      <c r="E248" s="27">
        <v>1.1200000000000001</v>
      </c>
      <c r="F248" s="27">
        <v>1.1200000000000001</v>
      </c>
      <c r="G248" s="27">
        <v>0.22</v>
      </c>
      <c r="H248" s="27">
        <v>9.8800000000000008</v>
      </c>
      <c r="I248" s="26">
        <v>46</v>
      </c>
      <c r="J248" s="27">
        <f>'[1]меню 10 дней завтрак '!J263</f>
        <v>0</v>
      </c>
      <c r="K248" s="27">
        <f>'[1]меню 10 дней завтрак '!K263</f>
        <v>0</v>
      </c>
      <c r="L248" s="27">
        <f>'[1]меню 10 дней завтрак '!L263</f>
        <v>0</v>
      </c>
      <c r="M248" s="27">
        <f>'[1]меню 10 дней завтрак '!M263</f>
        <v>0</v>
      </c>
      <c r="N248" s="27">
        <f>'[1]меню 10 дней завтрак '!N263</f>
        <v>0</v>
      </c>
    </row>
    <row r="249" spans="1:14" ht="15" customHeight="1">
      <c r="A249" s="78"/>
      <c r="B249" s="25" t="s">
        <v>85</v>
      </c>
      <c r="C249" s="26">
        <v>349</v>
      </c>
      <c r="D249" s="26">
        <v>200</v>
      </c>
      <c r="E249" s="27">
        <v>4.26</v>
      </c>
      <c r="F249" s="27">
        <v>0.66</v>
      </c>
      <c r="G249" s="27">
        <v>0.09</v>
      </c>
      <c r="H249" s="27">
        <v>32.01</v>
      </c>
      <c r="I249" s="26">
        <v>133</v>
      </c>
      <c r="J249" s="27">
        <f>'[1]меню 10 дней завтрак '!J264</f>
        <v>0</v>
      </c>
      <c r="K249" s="27">
        <f>'[1]меню 10 дней завтрак '!K264</f>
        <v>0</v>
      </c>
      <c r="L249" s="27">
        <f>'[1]меню 10 дней завтрак '!L264</f>
        <v>1</v>
      </c>
      <c r="M249" s="27">
        <f>'[1]меню 10 дней завтрак '!M264</f>
        <v>0</v>
      </c>
      <c r="N249" s="27">
        <f>'[1]меню 10 дней завтрак '!N264</f>
        <v>0</v>
      </c>
    </row>
    <row r="250" spans="1:14" ht="15" customHeight="1">
      <c r="A250" s="78"/>
      <c r="B250" s="25">
        <v>0</v>
      </c>
      <c r="C250" s="26">
        <v>0</v>
      </c>
      <c r="D250" s="26">
        <v>0</v>
      </c>
      <c r="E250" s="27">
        <v>0</v>
      </c>
      <c r="F250" s="27">
        <v>0</v>
      </c>
      <c r="G250" s="27">
        <v>0</v>
      </c>
      <c r="H250" s="27">
        <v>0</v>
      </c>
      <c r="I250" s="26">
        <v>0</v>
      </c>
      <c r="J250" s="27">
        <f>'[1]меню 10 дней завтрак '!J265</f>
        <v>0</v>
      </c>
      <c r="K250" s="27">
        <f>'[1]меню 10 дней завтрак '!K265</f>
        <v>0</v>
      </c>
      <c r="L250" s="27">
        <f>'[1]меню 10 дней завтрак '!L265</f>
        <v>0.73</v>
      </c>
      <c r="M250" s="27">
        <f>'[1]меню 10 дней завтрак '!M265</f>
        <v>0</v>
      </c>
      <c r="N250" s="27">
        <f>'[1]меню 10 дней завтрак '!N265</f>
        <v>0</v>
      </c>
    </row>
    <row r="251" spans="1:14" ht="15" customHeight="1">
      <c r="A251" s="79"/>
      <c r="B251" s="25">
        <v>0</v>
      </c>
      <c r="C251" s="26">
        <v>0</v>
      </c>
      <c r="D251" s="26">
        <v>0</v>
      </c>
      <c r="E251" s="27">
        <v>0</v>
      </c>
      <c r="F251" s="27">
        <v>0</v>
      </c>
      <c r="G251" s="27">
        <v>0</v>
      </c>
      <c r="H251" s="27">
        <v>0</v>
      </c>
      <c r="I251" s="26">
        <v>0</v>
      </c>
      <c r="J251" s="27">
        <f>'[1]меню 10 дней завтрак '!J266</f>
        <v>0</v>
      </c>
      <c r="K251" s="27">
        <f>'[1]меню 10 дней завтрак '!K266</f>
        <v>0</v>
      </c>
      <c r="L251" s="27">
        <f>'[1]меню 10 дней завтрак '!L266</f>
        <v>0</v>
      </c>
      <c r="M251" s="27">
        <f>'[1]меню 10 дней завтрак '!M266</f>
        <v>0</v>
      </c>
      <c r="N251" s="27">
        <f>'[1]меню 10 дней завтрак '!N266</f>
        <v>0</v>
      </c>
    </row>
    <row r="252" spans="1:14" ht="18" hidden="1" customHeight="1">
      <c r="A252" s="28"/>
      <c r="B252" s="29" t="s">
        <v>23</v>
      </c>
      <c r="C252" s="30"/>
      <c r="D252" s="30">
        <v>550</v>
      </c>
      <c r="E252" s="31">
        <v>54.12</v>
      </c>
      <c r="F252" s="31">
        <v>21.53</v>
      </c>
      <c r="G252" s="31">
        <v>18.439999999999998</v>
      </c>
      <c r="H252" s="31">
        <v>110.44999999999999</v>
      </c>
      <c r="I252" s="32">
        <v>695</v>
      </c>
      <c r="J252" s="31">
        <f t="shared" ref="J252:N252" si="17">SUM(J243:J251)</f>
        <v>0</v>
      </c>
      <c r="K252" s="31">
        <f t="shared" si="17"/>
        <v>0</v>
      </c>
      <c r="L252" s="31">
        <f t="shared" si="17"/>
        <v>12.91</v>
      </c>
      <c r="M252" s="31">
        <f t="shared" si="17"/>
        <v>0</v>
      </c>
      <c r="N252" s="31">
        <f t="shared" si="17"/>
        <v>0</v>
      </c>
    </row>
    <row r="253" spans="1:14" ht="18" hidden="1" customHeight="1">
      <c r="A253" s="80" t="s">
        <v>24</v>
      </c>
      <c r="B253" s="25"/>
      <c r="C253" s="45"/>
      <c r="D253" s="45"/>
      <c r="E253" s="27"/>
      <c r="F253" s="27"/>
      <c r="G253" s="27"/>
      <c r="H253" s="27"/>
      <c r="I253" s="34"/>
      <c r="J253" s="46">
        <f>'[1]меню 10 дней завтрак '!J268</f>
        <v>0</v>
      </c>
      <c r="K253" s="46">
        <f>'[1]меню 10 дней завтрак '!K268</f>
        <v>0</v>
      </c>
      <c r="L253" s="46">
        <f>'[1]меню 10 дней завтрак '!L268</f>
        <v>0</v>
      </c>
      <c r="M253" s="46">
        <f>'[1]меню 10 дней завтрак '!M268</f>
        <v>0</v>
      </c>
      <c r="N253" s="46">
        <f>'[1]меню 10 дней завтрак '!N268</f>
        <v>0</v>
      </c>
    </row>
    <row r="254" spans="1:14" ht="18" hidden="1" customHeight="1">
      <c r="A254" s="81"/>
      <c r="B254" s="25"/>
      <c r="C254" s="45"/>
      <c r="D254" s="45"/>
      <c r="E254" s="27"/>
      <c r="F254" s="27"/>
      <c r="G254" s="27"/>
      <c r="H254" s="27"/>
      <c r="I254" s="34"/>
      <c r="J254" s="46">
        <f>'[1]меню 10 дней завтрак '!J269</f>
        <v>0</v>
      </c>
      <c r="K254" s="46">
        <f>'[1]меню 10 дней завтрак '!K269</f>
        <v>0</v>
      </c>
      <c r="L254" s="46">
        <f>'[1]меню 10 дней завтрак '!L269</f>
        <v>0</v>
      </c>
      <c r="M254" s="46">
        <f>'[1]меню 10 дней завтрак '!M269</f>
        <v>0</v>
      </c>
      <c r="N254" s="46">
        <f>'[1]меню 10 дней завтрак '!N269</f>
        <v>0</v>
      </c>
    </row>
    <row r="255" spans="1:14" ht="18" hidden="1" customHeight="1">
      <c r="A255" s="81"/>
      <c r="B255" s="25"/>
      <c r="C255" s="45"/>
      <c r="D255" s="45"/>
      <c r="E255" s="27"/>
      <c r="F255" s="27"/>
      <c r="G255" s="27"/>
      <c r="H255" s="27"/>
      <c r="I255" s="34"/>
      <c r="J255" s="46">
        <f>'[1]меню 10 дней завтрак '!J270</f>
        <v>0</v>
      </c>
      <c r="K255" s="46">
        <f>'[1]меню 10 дней завтрак '!K270</f>
        <v>0</v>
      </c>
      <c r="L255" s="46">
        <f>'[1]меню 10 дней завтрак '!L270</f>
        <v>0</v>
      </c>
      <c r="M255" s="46">
        <f>'[1]меню 10 дней завтрак '!M270</f>
        <v>0</v>
      </c>
      <c r="N255" s="46">
        <f>'[1]меню 10 дней завтрак '!N270</f>
        <v>0</v>
      </c>
    </row>
    <row r="256" spans="1:14" ht="18" hidden="1" customHeight="1">
      <c r="A256" s="81"/>
      <c r="B256" s="25"/>
      <c r="C256" s="45"/>
      <c r="D256" s="45"/>
      <c r="E256" s="27"/>
      <c r="F256" s="27"/>
      <c r="G256" s="27"/>
      <c r="H256" s="27"/>
      <c r="I256" s="34"/>
      <c r="J256" s="46">
        <f>'[1]меню 10 дней завтрак '!J271</f>
        <v>0</v>
      </c>
      <c r="K256" s="46">
        <f>'[1]меню 10 дней завтрак '!K271</f>
        <v>0</v>
      </c>
      <c r="L256" s="46">
        <f>'[1]меню 10 дней завтрак '!L271</f>
        <v>0</v>
      </c>
      <c r="M256" s="46">
        <f>'[1]меню 10 дней завтрак '!M271</f>
        <v>0</v>
      </c>
      <c r="N256" s="46">
        <f>'[1]меню 10 дней завтрак '!N271</f>
        <v>0</v>
      </c>
    </row>
    <row r="257" spans="1:14" ht="18" hidden="1" customHeight="1">
      <c r="A257" s="81"/>
      <c r="B257" s="25"/>
      <c r="C257" s="45"/>
      <c r="D257" s="45"/>
      <c r="E257" s="27"/>
      <c r="F257" s="27"/>
      <c r="G257" s="27"/>
      <c r="H257" s="27"/>
      <c r="I257" s="34"/>
      <c r="J257" s="46">
        <f>'[1]меню 10 дней завтрак '!J272</f>
        <v>0</v>
      </c>
      <c r="K257" s="46">
        <f>'[1]меню 10 дней завтрак '!K272</f>
        <v>0</v>
      </c>
      <c r="L257" s="46">
        <f>'[1]меню 10 дней завтрак '!L272</f>
        <v>0</v>
      </c>
      <c r="M257" s="46">
        <f>'[1]меню 10 дней завтрак '!M272</f>
        <v>0</v>
      </c>
      <c r="N257" s="46">
        <f>'[1]меню 10 дней завтрак '!N272</f>
        <v>0</v>
      </c>
    </row>
    <row r="258" spans="1:14" ht="18" hidden="1" customHeight="1">
      <c r="A258" s="81"/>
      <c r="B258" s="25"/>
      <c r="C258" s="45"/>
      <c r="D258" s="45"/>
      <c r="E258" s="27"/>
      <c r="F258" s="27"/>
      <c r="G258" s="27"/>
      <c r="H258" s="27"/>
      <c r="I258" s="34"/>
      <c r="J258" s="46">
        <f>'[1]меню 10 дней завтрак '!J273</f>
        <v>0</v>
      </c>
      <c r="K258" s="46">
        <f>'[1]меню 10 дней завтрак '!K273</f>
        <v>0</v>
      </c>
      <c r="L258" s="46">
        <f>'[1]меню 10 дней завтрак '!L273</f>
        <v>0</v>
      </c>
      <c r="M258" s="46">
        <f>'[1]меню 10 дней завтрак '!M273</f>
        <v>0</v>
      </c>
      <c r="N258" s="46">
        <f>'[1]меню 10 дней завтрак '!N273</f>
        <v>0</v>
      </c>
    </row>
    <row r="259" spans="1:14" ht="18" hidden="1" customHeight="1">
      <c r="A259" s="81"/>
      <c r="B259" s="25"/>
      <c r="C259" s="45"/>
      <c r="D259" s="45"/>
      <c r="E259" s="27"/>
      <c r="F259" s="27"/>
      <c r="G259" s="27"/>
      <c r="H259" s="27"/>
      <c r="I259" s="34"/>
      <c r="J259" s="46">
        <f>'[1]меню 10 дней завтрак '!J274</f>
        <v>0</v>
      </c>
      <c r="K259" s="46">
        <f>'[1]меню 10 дней завтрак '!K274</f>
        <v>0</v>
      </c>
      <c r="L259" s="46">
        <f>'[1]меню 10 дней завтрак '!L274</f>
        <v>0</v>
      </c>
      <c r="M259" s="46">
        <f>'[1]меню 10 дней завтрак '!M274</f>
        <v>0</v>
      </c>
      <c r="N259" s="46">
        <f>'[1]меню 10 дней завтрак '!N274</f>
        <v>0</v>
      </c>
    </row>
    <row r="260" spans="1:14" ht="18" hidden="1" customHeight="1">
      <c r="A260" s="81"/>
      <c r="B260" s="25"/>
      <c r="C260" s="26"/>
      <c r="D260" s="26"/>
      <c r="E260" s="27"/>
      <c r="F260" s="27"/>
      <c r="G260" s="27"/>
      <c r="H260" s="27"/>
      <c r="I260" s="34"/>
      <c r="J260" s="46">
        <f>'[1]меню 10 дней завтрак '!J275</f>
        <v>0</v>
      </c>
      <c r="K260" s="46">
        <f>'[1]меню 10 дней завтрак '!K275</f>
        <v>0</v>
      </c>
      <c r="L260" s="46">
        <f>'[1]меню 10 дней завтрак '!L275</f>
        <v>0</v>
      </c>
      <c r="M260" s="46">
        <f>'[1]меню 10 дней завтрак '!M275</f>
        <v>0</v>
      </c>
      <c r="N260" s="46">
        <f>'[1]меню 10 дней завтрак '!N275</f>
        <v>0</v>
      </c>
    </row>
    <row r="261" spans="1:14" ht="18" hidden="1" customHeight="1">
      <c r="A261" s="82"/>
      <c r="B261" s="25"/>
      <c r="C261" s="26"/>
      <c r="D261" s="26"/>
      <c r="E261" s="27"/>
      <c r="F261" s="27"/>
      <c r="G261" s="27"/>
      <c r="H261" s="27"/>
      <c r="I261" s="34"/>
      <c r="J261" s="46">
        <f>'[1]меню 10 дней завтрак '!J276</f>
        <v>0</v>
      </c>
      <c r="K261" s="46">
        <f>'[1]меню 10 дней завтрак '!K276</f>
        <v>0</v>
      </c>
      <c r="L261" s="46">
        <f>'[1]меню 10 дней завтрак '!L276</f>
        <v>0</v>
      </c>
      <c r="M261" s="46">
        <f>'[1]меню 10 дней завтрак '!M276</f>
        <v>0</v>
      </c>
      <c r="N261" s="46">
        <f>'[1]меню 10 дней завтрак '!N276</f>
        <v>0</v>
      </c>
    </row>
    <row r="262" spans="1:14" ht="18" hidden="1" customHeight="1">
      <c r="A262" s="28"/>
      <c r="B262" s="29" t="s">
        <v>25</v>
      </c>
      <c r="C262" s="30"/>
      <c r="D262" s="30">
        <v>0</v>
      </c>
      <c r="E262" s="31">
        <v>0</v>
      </c>
      <c r="F262" s="31">
        <v>0</v>
      </c>
      <c r="G262" s="31">
        <v>0</v>
      </c>
      <c r="H262" s="31">
        <v>0</v>
      </c>
      <c r="I262" s="32">
        <v>0</v>
      </c>
      <c r="J262" s="48">
        <f t="shared" ref="J262:N262" si="18">SUM(J253:J261)</f>
        <v>0</v>
      </c>
      <c r="K262" s="48">
        <f t="shared" si="18"/>
        <v>0</v>
      </c>
      <c r="L262" s="48">
        <f t="shared" si="18"/>
        <v>0</v>
      </c>
      <c r="M262" s="48">
        <f t="shared" si="18"/>
        <v>0</v>
      </c>
      <c r="N262" s="48">
        <f t="shared" si="18"/>
        <v>0</v>
      </c>
    </row>
    <row r="263" spans="1:14" ht="18" hidden="1" customHeight="1">
      <c r="A263" s="77" t="s">
        <v>26</v>
      </c>
      <c r="B263" s="25"/>
      <c r="C263" s="26"/>
      <c r="D263" s="26"/>
      <c r="E263" s="27"/>
      <c r="F263" s="27"/>
      <c r="G263" s="27"/>
      <c r="H263" s="27"/>
      <c r="I263" s="34"/>
      <c r="J263" s="46">
        <f>'[1]меню 10 дней завтрак '!J278</f>
        <v>0</v>
      </c>
      <c r="K263" s="46">
        <f>'[1]меню 10 дней завтрак '!K278</f>
        <v>0</v>
      </c>
      <c r="L263" s="46">
        <f>'[1]меню 10 дней завтрак '!L278</f>
        <v>0</v>
      </c>
      <c r="M263" s="46">
        <f>'[1]меню 10 дней завтрак '!M278</f>
        <v>0</v>
      </c>
      <c r="N263" s="46">
        <f>'[1]меню 10 дней завтрак '!N278</f>
        <v>0</v>
      </c>
    </row>
    <row r="264" spans="1:14" ht="18" hidden="1" customHeight="1">
      <c r="A264" s="78"/>
      <c r="B264" s="25"/>
      <c r="C264" s="26"/>
      <c r="D264" s="26"/>
      <c r="E264" s="27"/>
      <c r="F264" s="27"/>
      <c r="G264" s="27"/>
      <c r="H264" s="27"/>
      <c r="I264" s="34"/>
      <c r="J264" s="46">
        <f>'[1]меню 10 дней завтрак '!J279</f>
        <v>0</v>
      </c>
      <c r="K264" s="46">
        <f>'[1]меню 10 дней завтрак '!K279</f>
        <v>0</v>
      </c>
      <c r="L264" s="46">
        <f>'[1]меню 10 дней завтрак '!L279</f>
        <v>0</v>
      </c>
      <c r="M264" s="46">
        <f>'[1]меню 10 дней завтрак '!M279</f>
        <v>0</v>
      </c>
      <c r="N264" s="46">
        <f>'[1]меню 10 дней завтрак '!N279</f>
        <v>0</v>
      </c>
    </row>
    <row r="265" spans="1:14" ht="18" hidden="1" customHeight="1">
      <c r="A265" s="78"/>
      <c r="B265" s="25"/>
      <c r="C265" s="26"/>
      <c r="D265" s="26"/>
      <c r="E265" s="27"/>
      <c r="F265" s="27"/>
      <c r="G265" s="27"/>
      <c r="H265" s="27"/>
      <c r="I265" s="34"/>
      <c r="J265" s="46">
        <f>'[1]меню 10 дней завтрак '!J280</f>
        <v>0</v>
      </c>
      <c r="K265" s="46">
        <f>'[1]меню 10 дней завтрак '!K280</f>
        <v>0</v>
      </c>
      <c r="L265" s="46">
        <f>'[1]меню 10 дней завтрак '!L280</f>
        <v>0</v>
      </c>
      <c r="M265" s="46">
        <f>'[1]меню 10 дней завтрак '!M280</f>
        <v>0</v>
      </c>
      <c r="N265" s="46">
        <f>'[1]меню 10 дней завтрак '!N280</f>
        <v>0</v>
      </c>
    </row>
    <row r="266" spans="1:14" ht="18" hidden="1" customHeight="1">
      <c r="A266" s="78"/>
      <c r="B266" s="25"/>
      <c r="C266" s="26"/>
      <c r="D266" s="26"/>
      <c r="E266" s="27"/>
      <c r="F266" s="27"/>
      <c r="G266" s="27"/>
      <c r="H266" s="27"/>
      <c r="I266" s="34"/>
      <c r="J266" s="46">
        <f>'[1]меню 10 дней завтрак '!J281</f>
        <v>0</v>
      </c>
      <c r="K266" s="46">
        <f>'[1]меню 10 дней завтрак '!K281</f>
        <v>0</v>
      </c>
      <c r="L266" s="46">
        <f>'[1]меню 10 дней завтрак '!L281</f>
        <v>0</v>
      </c>
      <c r="M266" s="46">
        <f>'[1]меню 10 дней завтрак '!M281</f>
        <v>0</v>
      </c>
      <c r="N266" s="46">
        <f>'[1]меню 10 дней завтрак '!N281</f>
        <v>0</v>
      </c>
    </row>
    <row r="267" spans="1:14" ht="18" hidden="1" customHeight="1">
      <c r="A267" s="79"/>
      <c r="B267" s="25"/>
      <c r="C267" s="26"/>
      <c r="D267" s="26"/>
      <c r="E267" s="27"/>
      <c r="F267" s="27"/>
      <c r="G267" s="27"/>
      <c r="H267" s="27"/>
      <c r="I267" s="34"/>
      <c r="J267" s="46">
        <f>'[1]меню 10 дней завтрак '!J282</f>
        <v>0</v>
      </c>
      <c r="K267" s="46">
        <f>'[1]меню 10 дней завтрак '!K282</f>
        <v>0</v>
      </c>
      <c r="L267" s="46">
        <f>'[1]меню 10 дней завтрак '!L282</f>
        <v>0</v>
      </c>
      <c r="M267" s="46">
        <f>'[1]меню 10 дней завтрак '!M282</f>
        <v>0</v>
      </c>
      <c r="N267" s="46">
        <f>'[1]меню 10 дней завтрак '!N282</f>
        <v>0</v>
      </c>
    </row>
    <row r="268" spans="1:14" ht="18" hidden="1" customHeight="1">
      <c r="A268" s="28"/>
      <c r="B268" s="29" t="s">
        <v>27</v>
      </c>
      <c r="C268" s="30"/>
      <c r="D268" s="30">
        <v>0</v>
      </c>
      <c r="E268" s="31">
        <v>0</v>
      </c>
      <c r="F268" s="31">
        <v>0</v>
      </c>
      <c r="G268" s="31">
        <v>0</v>
      </c>
      <c r="H268" s="31">
        <v>0</v>
      </c>
      <c r="I268" s="32">
        <v>0</v>
      </c>
      <c r="J268" s="48">
        <f>SUM(J263:J267)</f>
        <v>0</v>
      </c>
      <c r="K268" s="48">
        <f>SUM(K263:K267)</f>
        <v>0</v>
      </c>
      <c r="L268" s="48">
        <f>SUM(L263:L267)</f>
        <v>0</v>
      </c>
      <c r="M268" s="48">
        <f>SUM(M263:M267)</f>
        <v>0</v>
      </c>
      <c r="N268" s="48">
        <f>SUM(N263:N267)</f>
        <v>0</v>
      </c>
    </row>
    <row r="269" spans="1:14" ht="18" customHeight="1">
      <c r="A269" s="35"/>
      <c r="B269" s="36" t="s">
        <v>44</v>
      </c>
      <c r="C269" s="37"/>
      <c r="D269" s="37">
        <v>550</v>
      </c>
      <c r="E269" s="38">
        <v>54.12</v>
      </c>
      <c r="F269" s="38">
        <v>21.53</v>
      </c>
      <c r="G269" s="38">
        <v>18.439999999999998</v>
      </c>
      <c r="H269" s="38">
        <v>110.44999999999999</v>
      </c>
      <c r="I269" s="39">
        <v>695</v>
      </c>
      <c r="J269" s="50">
        <f>J252+J262+J268</f>
        <v>0</v>
      </c>
      <c r="K269" s="50">
        <f>K252+K262+K268</f>
        <v>0</v>
      </c>
      <c r="L269" s="50">
        <f>L252+L262+L268</f>
        <v>12.91</v>
      </c>
      <c r="M269" s="50">
        <f>M252+M262+M268</f>
        <v>0</v>
      </c>
      <c r="N269" s="50">
        <f>N252+N262+N268</f>
        <v>0</v>
      </c>
    </row>
    <row r="270" spans="1:14" ht="15" customHeight="1">
      <c r="A270" s="40"/>
      <c r="B270" s="52" t="s">
        <v>45</v>
      </c>
      <c r="C270" s="42"/>
      <c r="D270" s="42"/>
      <c r="E270" s="23"/>
      <c r="F270" s="43"/>
      <c r="G270" s="43"/>
      <c r="H270" s="43"/>
      <c r="I270" s="44"/>
      <c r="J270" s="60"/>
      <c r="K270" s="60"/>
      <c r="L270" s="60"/>
      <c r="M270" s="60"/>
      <c r="N270" s="60"/>
    </row>
    <row r="271" spans="1:14" ht="15" customHeight="1">
      <c r="A271" s="83" t="s">
        <v>22</v>
      </c>
      <c r="B271" s="25" t="s">
        <v>56</v>
      </c>
      <c r="C271" s="26">
        <v>209</v>
      </c>
      <c r="D271" s="26">
        <v>40</v>
      </c>
      <c r="E271" s="27">
        <v>9.08</v>
      </c>
      <c r="F271" s="27">
        <v>5.08</v>
      </c>
      <c r="G271" s="27">
        <v>4.5999999999999996</v>
      </c>
      <c r="H271" s="27">
        <v>0.28000000000000003</v>
      </c>
      <c r="I271" s="26">
        <v>63</v>
      </c>
      <c r="J271" s="25">
        <f>'[1]меню 10 дней завтрак '!J288</f>
        <v>0</v>
      </c>
      <c r="K271" s="25">
        <f>'[1]меню 10 дней завтрак '!K288</f>
        <v>0</v>
      </c>
      <c r="L271" s="25">
        <f>'[1]меню 10 дней завтрак '!L288</f>
        <v>0</v>
      </c>
      <c r="M271" s="25">
        <f>'[1]меню 10 дней завтрак '!M288</f>
        <v>0</v>
      </c>
      <c r="N271" s="25">
        <f>'[1]меню 10 дней завтрак '!N288</f>
        <v>0</v>
      </c>
    </row>
    <row r="272" spans="1:14" ht="15" customHeight="1">
      <c r="A272" s="84"/>
      <c r="B272" s="25" t="s">
        <v>57</v>
      </c>
      <c r="C272" s="26" t="s">
        <v>54</v>
      </c>
      <c r="D272" s="26">
        <v>20</v>
      </c>
      <c r="E272" s="27">
        <v>1.7</v>
      </c>
      <c r="F272" s="27">
        <v>0.2</v>
      </c>
      <c r="G272" s="27">
        <v>1.4</v>
      </c>
      <c r="H272" s="27">
        <v>1.36</v>
      </c>
      <c r="I272" s="26">
        <v>19</v>
      </c>
      <c r="J272" s="25">
        <f>'[1]меню 10 дней завтрак '!J289</f>
        <v>0</v>
      </c>
      <c r="K272" s="25">
        <f>'[1]меню 10 дней завтрак '!K289</f>
        <v>0</v>
      </c>
      <c r="L272" s="25">
        <f>'[1]меню 10 дней завтрак '!L289</f>
        <v>0</v>
      </c>
      <c r="M272" s="25">
        <f>'[1]меню 10 дней завтрак '!M289</f>
        <v>0</v>
      </c>
      <c r="N272" s="25">
        <f>'[1]меню 10 дней завтрак '!N289</f>
        <v>0</v>
      </c>
    </row>
    <row r="273" spans="1:14" ht="15" customHeight="1">
      <c r="A273" s="84"/>
      <c r="B273" s="25" t="s">
        <v>86</v>
      </c>
      <c r="C273" s="26">
        <v>404</v>
      </c>
      <c r="D273" s="26">
        <v>160</v>
      </c>
      <c r="E273" s="27">
        <v>20.45</v>
      </c>
      <c r="F273" s="27">
        <v>14.14</v>
      </c>
      <c r="G273" s="27">
        <v>20.22</v>
      </c>
      <c r="H273" s="27">
        <v>53.64</v>
      </c>
      <c r="I273" s="26">
        <v>453</v>
      </c>
      <c r="J273" s="25">
        <f>'[1]меню 10 дней завтрак '!J290</f>
        <v>0</v>
      </c>
      <c r="K273" s="25">
        <f>'[1]меню 10 дней завтрак '!K290</f>
        <v>0</v>
      </c>
      <c r="L273" s="25">
        <f>'[1]меню 10 дней завтрак '!L290</f>
        <v>0.53</v>
      </c>
      <c r="M273" s="25">
        <f>'[1]меню 10 дней завтрак '!M290</f>
        <v>0</v>
      </c>
      <c r="N273" s="25">
        <f>'[1]меню 10 дней завтрак '!N290</f>
        <v>0</v>
      </c>
    </row>
    <row r="274" spans="1:14" ht="15" customHeight="1">
      <c r="A274" s="84"/>
      <c r="B274" s="25" t="s">
        <v>53</v>
      </c>
      <c r="C274" s="26" t="s">
        <v>54</v>
      </c>
      <c r="D274" s="26">
        <v>30</v>
      </c>
      <c r="E274" s="27">
        <v>1.74</v>
      </c>
      <c r="F274" s="27">
        <v>2.37</v>
      </c>
      <c r="G274" s="27">
        <v>0.3</v>
      </c>
      <c r="H274" s="27">
        <v>14.49</v>
      </c>
      <c r="I274" s="26">
        <v>70</v>
      </c>
      <c r="J274" s="25">
        <f>'[1]меню 10 дней завтрак '!J291</f>
        <v>0</v>
      </c>
      <c r="K274" s="25">
        <f>'[1]меню 10 дней завтрак '!K291</f>
        <v>0</v>
      </c>
      <c r="L274" s="25">
        <f>'[1]меню 10 дней завтрак '!L291</f>
        <v>0</v>
      </c>
      <c r="M274" s="25">
        <f>'[1]меню 10 дней завтрак '!M291</f>
        <v>0</v>
      </c>
      <c r="N274" s="25">
        <f>'[1]меню 10 дней завтрак '!N291</f>
        <v>0</v>
      </c>
    </row>
    <row r="275" spans="1:14" ht="15" customHeight="1">
      <c r="A275" s="84"/>
      <c r="B275" s="25" t="s">
        <v>55</v>
      </c>
      <c r="C275" s="26" t="s">
        <v>54</v>
      </c>
      <c r="D275" s="26">
        <v>20</v>
      </c>
      <c r="E275" s="27">
        <v>1.1200000000000001</v>
      </c>
      <c r="F275" s="27">
        <v>1.1200000000000001</v>
      </c>
      <c r="G275" s="27">
        <v>0.22</v>
      </c>
      <c r="H275" s="27">
        <v>9.8800000000000008</v>
      </c>
      <c r="I275" s="26">
        <v>46</v>
      </c>
      <c r="J275" s="25">
        <f>'[1]меню 10 дней завтрак '!J292</f>
        <v>0</v>
      </c>
      <c r="K275" s="25">
        <f>'[1]меню 10 дней завтрак '!K292</f>
        <v>0</v>
      </c>
      <c r="L275" s="25">
        <f>'[1]меню 10 дней завтрак '!L292</f>
        <v>1</v>
      </c>
      <c r="M275" s="25">
        <f>'[1]меню 10 дней завтрак '!M292</f>
        <v>0</v>
      </c>
      <c r="N275" s="25">
        <f>'[1]меню 10 дней завтрак '!N292</f>
        <v>0</v>
      </c>
    </row>
    <row r="276" spans="1:14" ht="15" customHeight="1">
      <c r="A276" s="84"/>
      <c r="B276" s="25" t="s">
        <v>70</v>
      </c>
      <c r="C276" s="26">
        <v>376</v>
      </c>
      <c r="D276" s="26">
        <v>200</v>
      </c>
      <c r="E276" s="27">
        <v>1.58</v>
      </c>
      <c r="F276" s="27">
        <v>7.0000000000000007E-2</v>
      </c>
      <c r="G276" s="27">
        <v>0.02</v>
      </c>
      <c r="H276" s="27">
        <v>15</v>
      </c>
      <c r="I276" s="26">
        <v>60</v>
      </c>
      <c r="J276" s="25">
        <f>'[1]меню 10 дней завтрак '!J293</f>
        <v>0</v>
      </c>
      <c r="K276" s="25">
        <f>'[1]меню 10 дней завтрак '!K293</f>
        <v>0</v>
      </c>
      <c r="L276" s="25">
        <f>'[1]меню 10 дней завтрак '!L293</f>
        <v>0.03</v>
      </c>
      <c r="M276" s="25">
        <f>'[1]меню 10 дней завтрак '!M293</f>
        <v>0</v>
      </c>
      <c r="N276" s="25">
        <f>'[1]меню 10 дней завтрак '!N293</f>
        <v>0</v>
      </c>
    </row>
    <row r="277" spans="1:14" ht="15" customHeight="1">
      <c r="A277" s="84"/>
      <c r="B277" s="25">
        <v>0</v>
      </c>
      <c r="C277" s="26">
        <v>0</v>
      </c>
      <c r="D277" s="26">
        <v>0</v>
      </c>
      <c r="E277" s="27">
        <v>0</v>
      </c>
      <c r="F277" s="27">
        <v>0</v>
      </c>
      <c r="G277" s="27">
        <v>0</v>
      </c>
      <c r="H277" s="27">
        <v>0</v>
      </c>
      <c r="I277" s="26">
        <v>0</v>
      </c>
      <c r="J277" s="25">
        <f>'[1]меню 10 дней завтрак '!J294</f>
        <v>0</v>
      </c>
      <c r="K277" s="25">
        <f>'[1]меню 10 дней завтрак '!K294</f>
        <v>0</v>
      </c>
      <c r="L277" s="25">
        <f>'[1]меню 10 дней завтрак '!L294</f>
        <v>0</v>
      </c>
      <c r="M277" s="25">
        <f>'[1]меню 10 дней завтрак '!M294</f>
        <v>0</v>
      </c>
      <c r="N277" s="25">
        <f>'[1]меню 10 дней завтрак '!N294</f>
        <v>0</v>
      </c>
    </row>
    <row r="278" spans="1:14" ht="15" customHeight="1">
      <c r="A278" s="84"/>
      <c r="B278" s="25">
        <v>0</v>
      </c>
      <c r="C278" s="26">
        <v>0</v>
      </c>
      <c r="D278" s="26">
        <v>0</v>
      </c>
      <c r="E278" s="27">
        <v>0</v>
      </c>
      <c r="F278" s="27">
        <v>0</v>
      </c>
      <c r="G278" s="27">
        <v>0</v>
      </c>
      <c r="H278" s="27">
        <v>0</v>
      </c>
      <c r="I278" s="26">
        <v>0</v>
      </c>
      <c r="J278" s="25">
        <f>'[1]меню 10 дней завтрак '!J295</f>
        <v>0</v>
      </c>
      <c r="K278" s="25">
        <f>'[1]меню 10 дней завтрак '!K295</f>
        <v>0</v>
      </c>
      <c r="L278" s="25">
        <f>'[1]меню 10 дней завтрак '!L295</f>
        <v>0</v>
      </c>
      <c r="M278" s="25">
        <f>'[1]меню 10 дней завтрак '!M295</f>
        <v>0</v>
      </c>
      <c r="N278" s="25">
        <f>'[1]меню 10 дней завтрак '!N295</f>
        <v>0</v>
      </c>
    </row>
    <row r="279" spans="1:14" ht="15" customHeight="1">
      <c r="A279" s="85"/>
      <c r="B279" s="25">
        <v>0</v>
      </c>
      <c r="C279" s="26">
        <v>0</v>
      </c>
      <c r="D279" s="26">
        <v>0</v>
      </c>
      <c r="E279" s="27">
        <v>0</v>
      </c>
      <c r="F279" s="27">
        <v>0</v>
      </c>
      <c r="G279" s="27">
        <v>0</v>
      </c>
      <c r="H279" s="27">
        <v>0</v>
      </c>
      <c r="I279" s="26">
        <v>0</v>
      </c>
      <c r="J279" s="25">
        <f>'[1]меню 10 дней завтрак '!J296</f>
        <v>0</v>
      </c>
      <c r="K279" s="25">
        <f>'[1]меню 10 дней завтрак '!K296</f>
        <v>0</v>
      </c>
      <c r="L279" s="25">
        <f>'[1]меню 10 дней завтрак '!L296</f>
        <v>0</v>
      </c>
      <c r="M279" s="25">
        <f>'[1]меню 10 дней завтрак '!M296</f>
        <v>0</v>
      </c>
      <c r="N279" s="25">
        <f>'[1]меню 10 дней завтрак '!N296</f>
        <v>0</v>
      </c>
    </row>
    <row r="280" spans="1:14" ht="15" hidden="1" customHeight="1">
      <c r="A280" s="28"/>
      <c r="B280" s="29" t="s">
        <v>23</v>
      </c>
      <c r="C280" s="30"/>
      <c r="D280" s="30">
        <v>470</v>
      </c>
      <c r="E280" s="31">
        <v>35.669999999999995</v>
      </c>
      <c r="F280" s="31">
        <v>22.980000000000004</v>
      </c>
      <c r="G280" s="31">
        <v>26.759999999999998</v>
      </c>
      <c r="H280" s="31">
        <v>94.649999999999991</v>
      </c>
      <c r="I280" s="32">
        <v>711</v>
      </c>
      <c r="J280" s="31">
        <f t="shared" ref="J280:N280" si="19">SUM(J271:J279)</f>
        <v>0</v>
      </c>
      <c r="K280" s="31">
        <f t="shared" si="19"/>
        <v>0</v>
      </c>
      <c r="L280" s="31">
        <f t="shared" si="19"/>
        <v>1.56</v>
      </c>
      <c r="M280" s="31">
        <f t="shared" si="19"/>
        <v>0</v>
      </c>
      <c r="N280" s="31">
        <f t="shared" si="19"/>
        <v>0</v>
      </c>
    </row>
    <row r="281" spans="1:14" ht="15" hidden="1" customHeight="1">
      <c r="A281" s="77" t="s">
        <v>24</v>
      </c>
      <c r="B281" s="25"/>
      <c r="C281" s="45"/>
      <c r="D281" s="45"/>
      <c r="E281" s="27"/>
      <c r="F281" s="27"/>
      <c r="G281" s="27"/>
      <c r="H281" s="27"/>
      <c r="I281" s="34"/>
      <c r="J281" s="46">
        <f>'[1]меню 10 дней завтрак '!J298</f>
        <v>0</v>
      </c>
      <c r="K281" s="46">
        <f>'[1]меню 10 дней завтрак '!K298</f>
        <v>0</v>
      </c>
      <c r="L281" s="46">
        <f>'[1]меню 10 дней завтрак '!L298</f>
        <v>0</v>
      </c>
      <c r="M281" s="46">
        <f>'[1]меню 10 дней завтрак '!M298</f>
        <v>0</v>
      </c>
      <c r="N281" s="46">
        <f>'[1]меню 10 дней завтрак '!N298</f>
        <v>0</v>
      </c>
    </row>
    <row r="282" spans="1:14" ht="15" hidden="1" customHeight="1">
      <c r="A282" s="78"/>
      <c r="B282" s="25"/>
      <c r="C282" s="45"/>
      <c r="D282" s="45"/>
      <c r="E282" s="27"/>
      <c r="F282" s="27"/>
      <c r="G282" s="27"/>
      <c r="H282" s="27"/>
      <c r="I282" s="34"/>
      <c r="J282" s="46">
        <f>'[1]меню 10 дней завтрак '!J299</f>
        <v>0</v>
      </c>
      <c r="K282" s="46">
        <f>'[1]меню 10 дней завтрак '!K299</f>
        <v>0</v>
      </c>
      <c r="L282" s="46">
        <f>'[1]меню 10 дней завтрак '!L299</f>
        <v>0</v>
      </c>
      <c r="M282" s="46">
        <f>'[1]меню 10 дней завтрак '!M299</f>
        <v>0</v>
      </c>
      <c r="N282" s="46">
        <f>'[1]меню 10 дней завтрак '!N299</f>
        <v>0</v>
      </c>
    </row>
    <row r="283" spans="1:14" ht="15" hidden="1" customHeight="1">
      <c r="A283" s="78"/>
      <c r="B283" s="25"/>
      <c r="C283" s="45"/>
      <c r="D283" s="45"/>
      <c r="E283" s="27"/>
      <c r="F283" s="27"/>
      <c r="G283" s="27"/>
      <c r="H283" s="27"/>
      <c r="I283" s="34"/>
      <c r="J283" s="46">
        <f>'[1]меню 10 дней завтрак '!J300</f>
        <v>0</v>
      </c>
      <c r="K283" s="46">
        <f>'[1]меню 10 дней завтрак '!K300</f>
        <v>0</v>
      </c>
      <c r="L283" s="46">
        <f>'[1]меню 10 дней завтрак '!L300</f>
        <v>0</v>
      </c>
      <c r="M283" s="46">
        <f>'[1]меню 10 дней завтрак '!M300</f>
        <v>0</v>
      </c>
      <c r="N283" s="46">
        <f>'[1]меню 10 дней завтрак '!N300</f>
        <v>0</v>
      </c>
    </row>
    <row r="284" spans="1:14" ht="15" hidden="1" customHeight="1">
      <c r="A284" s="78"/>
      <c r="B284" s="25"/>
      <c r="C284" s="45"/>
      <c r="D284" s="45"/>
      <c r="E284" s="27"/>
      <c r="F284" s="27"/>
      <c r="G284" s="27"/>
      <c r="H284" s="27"/>
      <c r="I284" s="34"/>
      <c r="J284" s="46">
        <f>'[1]меню 10 дней завтрак '!J301</f>
        <v>0</v>
      </c>
      <c r="K284" s="46">
        <f>'[1]меню 10 дней завтрак '!K301</f>
        <v>0</v>
      </c>
      <c r="L284" s="46">
        <f>'[1]меню 10 дней завтрак '!L301</f>
        <v>0</v>
      </c>
      <c r="M284" s="46">
        <f>'[1]меню 10 дней завтрак '!M301</f>
        <v>0</v>
      </c>
      <c r="N284" s="46">
        <f>'[1]меню 10 дней завтрак '!N301</f>
        <v>0</v>
      </c>
    </row>
    <row r="285" spans="1:14" ht="15" hidden="1" customHeight="1">
      <c r="A285" s="78"/>
      <c r="B285" s="25"/>
      <c r="C285" s="45"/>
      <c r="D285" s="45"/>
      <c r="E285" s="27"/>
      <c r="F285" s="27"/>
      <c r="G285" s="27"/>
      <c r="H285" s="27"/>
      <c r="I285" s="34"/>
      <c r="J285" s="46">
        <f>'[1]меню 10 дней завтрак '!J302</f>
        <v>0</v>
      </c>
      <c r="K285" s="46">
        <f>'[1]меню 10 дней завтрак '!K302</f>
        <v>0</v>
      </c>
      <c r="L285" s="46">
        <f>'[1]меню 10 дней завтрак '!L302</f>
        <v>0</v>
      </c>
      <c r="M285" s="46">
        <f>'[1]меню 10 дней завтрак '!M302</f>
        <v>0</v>
      </c>
      <c r="N285" s="46">
        <f>'[1]меню 10 дней завтрак '!N302</f>
        <v>0</v>
      </c>
    </row>
    <row r="286" spans="1:14" ht="15" hidden="1" customHeight="1">
      <c r="A286" s="78"/>
      <c r="B286" s="25"/>
      <c r="C286" s="45"/>
      <c r="D286" s="45"/>
      <c r="E286" s="27"/>
      <c r="F286" s="27"/>
      <c r="G286" s="27"/>
      <c r="H286" s="27"/>
      <c r="I286" s="34"/>
      <c r="J286" s="46">
        <f>'[1]меню 10 дней завтрак '!J303</f>
        <v>0</v>
      </c>
      <c r="K286" s="46">
        <f>'[1]меню 10 дней завтрак '!K303</f>
        <v>0</v>
      </c>
      <c r="L286" s="46">
        <f>'[1]меню 10 дней завтрак '!L303</f>
        <v>0</v>
      </c>
      <c r="M286" s="46">
        <f>'[1]меню 10 дней завтрак '!M303</f>
        <v>0</v>
      </c>
      <c r="N286" s="46">
        <f>'[1]меню 10 дней завтрак '!N303</f>
        <v>0</v>
      </c>
    </row>
    <row r="287" spans="1:14" ht="15" hidden="1" customHeight="1">
      <c r="A287" s="78"/>
      <c r="B287" s="25"/>
      <c r="C287" s="45"/>
      <c r="D287" s="45"/>
      <c r="E287" s="27"/>
      <c r="F287" s="27"/>
      <c r="G287" s="27"/>
      <c r="H287" s="27"/>
      <c r="I287" s="34"/>
      <c r="J287" s="46">
        <f>'[1]меню 10 дней завтрак '!J304</f>
        <v>0</v>
      </c>
      <c r="K287" s="46">
        <f>'[1]меню 10 дней завтрак '!K304</f>
        <v>0</v>
      </c>
      <c r="L287" s="46">
        <f>'[1]меню 10 дней завтрак '!L304</f>
        <v>0</v>
      </c>
      <c r="M287" s="46">
        <f>'[1]меню 10 дней завтрак '!M304</f>
        <v>0</v>
      </c>
      <c r="N287" s="46">
        <f>'[1]меню 10 дней завтрак '!N304</f>
        <v>0</v>
      </c>
    </row>
    <row r="288" spans="1:14" ht="15" hidden="1" customHeight="1">
      <c r="A288" s="78"/>
      <c r="B288" s="25"/>
      <c r="C288" s="26"/>
      <c r="D288" s="26"/>
      <c r="E288" s="27"/>
      <c r="F288" s="27"/>
      <c r="G288" s="27"/>
      <c r="H288" s="27"/>
      <c r="I288" s="34"/>
      <c r="J288" s="46">
        <f>'[1]меню 10 дней завтрак '!J305</f>
        <v>0</v>
      </c>
      <c r="K288" s="46">
        <f>'[1]меню 10 дней завтрак '!K305</f>
        <v>0</v>
      </c>
      <c r="L288" s="46">
        <f>'[1]меню 10 дней завтрак '!L305</f>
        <v>0</v>
      </c>
      <c r="M288" s="46">
        <f>'[1]меню 10 дней завтрак '!M305</f>
        <v>0</v>
      </c>
      <c r="N288" s="46">
        <f>'[1]меню 10 дней завтрак '!N305</f>
        <v>0</v>
      </c>
    </row>
    <row r="289" spans="1:14" ht="15" hidden="1" customHeight="1">
      <c r="A289" s="79"/>
      <c r="B289" s="25"/>
      <c r="C289" s="26"/>
      <c r="D289" s="26"/>
      <c r="E289" s="27"/>
      <c r="F289" s="27"/>
      <c r="G289" s="27"/>
      <c r="H289" s="27"/>
      <c r="I289" s="34"/>
      <c r="J289" s="46">
        <f>'[1]меню 10 дней завтрак '!J306</f>
        <v>0</v>
      </c>
      <c r="K289" s="46">
        <f>'[1]меню 10 дней завтрак '!K306</f>
        <v>0</v>
      </c>
      <c r="L289" s="46">
        <f>'[1]меню 10 дней завтрак '!L306</f>
        <v>0</v>
      </c>
      <c r="M289" s="46">
        <f>'[1]меню 10 дней завтрак '!M306</f>
        <v>0</v>
      </c>
      <c r="N289" s="46">
        <f>'[1]меню 10 дней завтрак '!N306</f>
        <v>0</v>
      </c>
    </row>
    <row r="290" spans="1:14" ht="15" hidden="1" customHeight="1">
      <c r="A290" s="28"/>
      <c r="B290" s="29" t="s">
        <v>25</v>
      </c>
      <c r="C290" s="30"/>
      <c r="D290" s="30">
        <v>0</v>
      </c>
      <c r="E290" s="31">
        <v>0</v>
      </c>
      <c r="F290" s="31">
        <v>0</v>
      </c>
      <c r="G290" s="31">
        <v>0</v>
      </c>
      <c r="H290" s="31">
        <v>0</v>
      </c>
      <c r="I290" s="32">
        <v>0</v>
      </c>
      <c r="J290" s="48">
        <f t="shared" ref="J290:N290" si="20">SUM(J281:J289)</f>
        <v>0</v>
      </c>
      <c r="K290" s="48">
        <f t="shared" si="20"/>
        <v>0</v>
      </c>
      <c r="L290" s="48">
        <f t="shared" si="20"/>
        <v>0</v>
      </c>
      <c r="M290" s="48">
        <f t="shared" si="20"/>
        <v>0</v>
      </c>
      <c r="N290" s="48">
        <f t="shared" si="20"/>
        <v>0</v>
      </c>
    </row>
    <row r="291" spans="1:14" ht="15" hidden="1" customHeight="1">
      <c r="A291" s="77" t="s">
        <v>26</v>
      </c>
      <c r="B291" s="25"/>
      <c r="C291" s="26"/>
      <c r="D291" s="26"/>
      <c r="E291" s="27"/>
      <c r="F291" s="27"/>
      <c r="G291" s="27"/>
      <c r="H291" s="27"/>
      <c r="I291" s="34"/>
      <c r="J291" s="46">
        <f>'[1]меню 10 дней завтрак '!J308</f>
        <v>0</v>
      </c>
      <c r="K291" s="46">
        <f>'[1]меню 10 дней завтрак '!K308</f>
        <v>0</v>
      </c>
      <c r="L291" s="46">
        <f>'[1]меню 10 дней завтрак '!L308</f>
        <v>0</v>
      </c>
      <c r="M291" s="46">
        <f>'[1]меню 10 дней завтрак '!M308</f>
        <v>0</v>
      </c>
      <c r="N291" s="46">
        <f>'[1]меню 10 дней завтрак '!N308</f>
        <v>0</v>
      </c>
    </row>
    <row r="292" spans="1:14" ht="15" hidden="1" customHeight="1">
      <c r="A292" s="78"/>
      <c r="B292" s="25"/>
      <c r="C292" s="26"/>
      <c r="D292" s="26"/>
      <c r="E292" s="27"/>
      <c r="F292" s="27"/>
      <c r="G292" s="27"/>
      <c r="H292" s="27"/>
      <c r="I292" s="34"/>
      <c r="J292" s="46">
        <f>'[1]меню 10 дней завтрак '!J309</f>
        <v>0</v>
      </c>
      <c r="K292" s="46">
        <f>'[1]меню 10 дней завтрак '!K309</f>
        <v>0</v>
      </c>
      <c r="L292" s="46">
        <f>'[1]меню 10 дней завтрак '!L309</f>
        <v>0</v>
      </c>
      <c r="M292" s="46">
        <f>'[1]меню 10 дней завтрак '!M309</f>
        <v>0</v>
      </c>
      <c r="N292" s="46">
        <f>'[1]меню 10 дней завтрак '!N309</f>
        <v>0</v>
      </c>
    </row>
    <row r="293" spans="1:14" ht="15" hidden="1" customHeight="1">
      <c r="A293" s="78"/>
      <c r="B293" s="25"/>
      <c r="C293" s="26"/>
      <c r="D293" s="26"/>
      <c r="E293" s="27"/>
      <c r="F293" s="27"/>
      <c r="G293" s="27"/>
      <c r="H293" s="27"/>
      <c r="I293" s="34"/>
      <c r="J293" s="46">
        <f>'[1]меню 10 дней завтрак '!J310</f>
        <v>0</v>
      </c>
      <c r="K293" s="46">
        <f>'[1]меню 10 дней завтрак '!K310</f>
        <v>0</v>
      </c>
      <c r="L293" s="46">
        <f>'[1]меню 10 дней завтрак '!L310</f>
        <v>0</v>
      </c>
      <c r="M293" s="46">
        <f>'[1]меню 10 дней завтрак '!M310</f>
        <v>0</v>
      </c>
      <c r="N293" s="46">
        <f>'[1]меню 10 дней завтрак '!N310</f>
        <v>0</v>
      </c>
    </row>
    <row r="294" spans="1:14" ht="15" hidden="1" customHeight="1">
      <c r="A294" s="78"/>
      <c r="B294" s="25"/>
      <c r="C294" s="26"/>
      <c r="D294" s="26"/>
      <c r="E294" s="27"/>
      <c r="F294" s="27"/>
      <c r="G294" s="27"/>
      <c r="H294" s="27"/>
      <c r="I294" s="34"/>
      <c r="J294" s="46">
        <f>'[1]меню 10 дней завтрак '!J311</f>
        <v>0</v>
      </c>
      <c r="K294" s="46">
        <f>'[1]меню 10 дней завтрак '!K311</f>
        <v>0</v>
      </c>
      <c r="L294" s="46">
        <f>'[1]меню 10 дней завтрак '!L311</f>
        <v>0</v>
      </c>
      <c r="M294" s="46">
        <f>'[1]меню 10 дней завтрак '!M311</f>
        <v>0</v>
      </c>
      <c r="N294" s="46">
        <f>'[1]меню 10 дней завтрак '!N311</f>
        <v>0</v>
      </c>
    </row>
    <row r="295" spans="1:14" ht="15" hidden="1" customHeight="1">
      <c r="A295" s="79"/>
      <c r="B295" s="25"/>
      <c r="C295" s="26"/>
      <c r="D295" s="26"/>
      <c r="E295" s="27"/>
      <c r="F295" s="27"/>
      <c r="G295" s="27"/>
      <c r="H295" s="27"/>
      <c r="I295" s="34"/>
      <c r="J295" s="46">
        <f>'[1]меню 10 дней завтрак '!J312</f>
        <v>0</v>
      </c>
      <c r="K295" s="46">
        <f>'[1]меню 10 дней завтрак '!K312</f>
        <v>0</v>
      </c>
      <c r="L295" s="46">
        <f>'[1]меню 10 дней завтрак '!L312</f>
        <v>0</v>
      </c>
      <c r="M295" s="46">
        <f>'[1]меню 10 дней завтрак '!M312</f>
        <v>0</v>
      </c>
      <c r="N295" s="46">
        <f>'[1]меню 10 дней завтрак '!N312</f>
        <v>0</v>
      </c>
    </row>
    <row r="296" spans="1:14" ht="15" hidden="1" customHeight="1">
      <c r="A296" s="28"/>
      <c r="B296" s="29" t="s">
        <v>27</v>
      </c>
      <c r="C296" s="30"/>
      <c r="D296" s="30">
        <v>0</v>
      </c>
      <c r="E296" s="31">
        <v>0</v>
      </c>
      <c r="F296" s="31">
        <v>0</v>
      </c>
      <c r="G296" s="31">
        <v>0</v>
      </c>
      <c r="H296" s="31">
        <v>0</v>
      </c>
      <c r="I296" s="32">
        <v>0</v>
      </c>
      <c r="J296" s="48">
        <f>SUM(J291:J295)</f>
        <v>0</v>
      </c>
      <c r="K296" s="48">
        <f>SUM(K291:K295)</f>
        <v>0</v>
      </c>
      <c r="L296" s="48">
        <f>SUM(L291:L295)</f>
        <v>0</v>
      </c>
      <c r="M296" s="48">
        <f>SUM(M291:M295)</f>
        <v>0</v>
      </c>
      <c r="N296" s="48">
        <f>SUM(N291:N295)</f>
        <v>0</v>
      </c>
    </row>
    <row r="297" spans="1:14" ht="15" customHeight="1">
      <c r="A297" s="35"/>
      <c r="B297" s="36" t="s">
        <v>46</v>
      </c>
      <c r="C297" s="37"/>
      <c r="D297" s="37">
        <v>470</v>
      </c>
      <c r="E297" s="38">
        <v>35.669999999999995</v>
      </c>
      <c r="F297" s="38">
        <v>22.980000000000004</v>
      </c>
      <c r="G297" s="38">
        <v>26.759999999999998</v>
      </c>
      <c r="H297" s="38">
        <v>94.649999999999991</v>
      </c>
      <c r="I297" s="39">
        <v>711</v>
      </c>
      <c r="J297" s="50">
        <f>J280+J290+J296</f>
        <v>0</v>
      </c>
      <c r="K297" s="50">
        <f>K280+K290+K296</f>
        <v>0</v>
      </c>
      <c r="L297" s="50">
        <f>L280+L290+L296</f>
        <v>1.56</v>
      </c>
      <c r="M297" s="50">
        <f>M280+M290+M296</f>
        <v>0</v>
      </c>
      <c r="N297" s="50">
        <f>N280+N290+N296</f>
        <v>0</v>
      </c>
    </row>
    <row r="298" spans="1:14" ht="15" hidden="1" customHeight="1">
      <c r="A298" s="61"/>
      <c r="B298" s="62" t="s">
        <v>47</v>
      </c>
      <c r="C298" s="63"/>
      <c r="D298" s="64">
        <v>5525</v>
      </c>
      <c r="E298" s="65">
        <v>562.24999999999989</v>
      </c>
      <c r="F298" s="65">
        <v>206.45</v>
      </c>
      <c r="G298" s="65">
        <v>221.18999999999997</v>
      </c>
      <c r="H298" s="65">
        <v>888.96999999999991</v>
      </c>
      <c r="I298" s="66">
        <v>6392</v>
      </c>
      <c r="J298" s="67">
        <f>J28+J56+J84+J112+J140+J168+J196+J224+J252+J280</f>
        <v>0.1</v>
      </c>
      <c r="K298" s="67">
        <f>K28+K56+K84+K112+K140+K168+K196+K224+K252+K280</f>
        <v>0.2</v>
      </c>
      <c r="L298" s="67">
        <f>L28+L56+L84+L112+L140+L168+L196+L224+L252+L280</f>
        <v>141.69700000000003</v>
      </c>
      <c r="M298" s="67">
        <f>M28+M56+M84+M112+M140+M168+M196+M224+M252+M280</f>
        <v>56.25</v>
      </c>
      <c r="N298" s="67">
        <f>N28+N56+N84+N112+N140+N168+N196+N224+N252+N280</f>
        <v>0</v>
      </c>
    </row>
    <row r="299" spans="1:14" ht="15" hidden="1" customHeight="1">
      <c r="A299" s="61"/>
      <c r="B299" s="62" t="s">
        <v>48</v>
      </c>
      <c r="C299" s="63"/>
      <c r="D299" s="64">
        <v>0</v>
      </c>
      <c r="E299" s="65">
        <v>0</v>
      </c>
      <c r="F299" s="65">
        <v>0</v>
      </c>
      <c r="G299" s="65">
        <v>0</v>
      </c>
      <c r="H299" s="65">
        <v>0</v>
      </c>
      <c r="I299" s="66">
        <v>0</v>
      </c>
      <c r="J299" s="67">
        <f>J38+J66+J94+J122+J150+J178+J206+J234+J262+J290</f>
        <v>0</v>
      </c>
      <c r="K299" s="67">
        <f>K38+K66+K94+K122+K150+K178+K206+K234+K262+K290</f>
        <v>0</v>
      </c>
      <c r="L299" s="67">
        <f>L38+L66+L94+L122+L150+L178+L206+L234+L262+L290</f>
        <v>0</v>
      </c>
      <c r="M299" s="67">
        <f>M38+M66+M94+M122+M150+M178+M206+M234+M262+M290</f>
        <v>0</v>
      </c>
      <c r="N299" s="67">
        <f>N38+N66+N94+N122+N150+N178+N206+N234+N262+N290</f>
        <v>0</v>
      </c>
    </row>
    <row r="300" spans="1:14" ht="15" hidden="1" customHeight="1">
      <c r="A300" s="61"/>
      <c r="B300" s="62" t="s">
        <v>49</v>
      </c>
      <c r="C300" s="63"/>
      <c r="D300" s="64">
        <v>0</v>
      </c>
      <c r="E300" s="65">
        <v>0</v>
      </c>
      <c r="F300" s="65">
        <v>0</v>
      </c>
      <c r="G300" s="65">
        <v>0</v>
      </c>
      <c r="H300" s="65">
        <v>0</v>
      </c>
      <c r="I300" s="66">
        <v>0</v>
      </c>
      <c r="J300" s="67">
        <f t="shared" ref="J300:N301" si="21">J44+J72+J100+J128+J156+J184+J212+J240+J268+J296</f>
        <v>0</v>
      </c>
      <c r="K300" s="67">
        <f t="shared" si="21"/>
        <v>0</v>
      </c>
      <c r="L300" s="67">
        <f t="shared" si="21"/>
        <v>0</v>
      </c>
      <c r="M300" s="67">
        <f t="shared" si="21"/>
        <v>0</v>
      </c>
      <c r="N300" s="67">
        <f t="shared" si="21"/>
        <v>0</v>
      </c>
    </row>
    <row r="301" spans="1:14" ht="15" customHeight="1">
      <c r="A301" s="61"/>
      <c r="B301" s="68" t="s">
        <v>87</v>
      </c>
      <c r="C301" s="69"/>
      <c r="D301" s="70">
        <v>5525</v>
      </c>
      <c r="E301" s="71">
        <v>562.24999999999989</v>
      </c>
      <c r="F301" s="71">
        <v>206.45</v>
      </c>
      <c r="G301" s="71">
        <v>221.18999999999997</v>
      </c>
      <c r="H301" s="72">
        <v>888.96999999999991</v>
      </c>
      <c r="I301" s="73">
        <v>6392</v>
      </c>
      <c r="J301" s="74">
        <f t="shared" si="21"/>
        <v>0.1</v>
      </c>
      <c r="K301" s="74">
        <f t="shared" si="21"/>
        <v>0.2</v>
      </c>
      <c r="L301" s="74">
        <f t="shared" si="21"/>
        <v>141.69700000000003</v>
      </c>
      <c r="M301" s="67">
        <f t="shared" si="21"/>
        <v>56.25</v>
      </c>
      <c r="N301" s="67">
        <f t="shared" si="21"/>
        <v>0</v>
      </c>
    </row>
    <row r="302" spans="1:14">
      <c r="A302" s="61"/>
      <c r="B302" s="68" t="s">
        <v>88</v>
      </c>
      <c r="C302" s="69"/>
      <c r="D302" s="70">
        <v>552.5</v>
      </c>
      <c r="E302" s="71">
        <v>56.224999999999987</v>
      </c>
      <c r="F302" s="71">
        <v>20.645</v>
      </c>
      <c r="G302" s="71">
        <v>22.118999999999996</v>
      </c>
      <c r="H302" s="71">
        <v>88.896999999999991</v>
      </c>
      <c r="I302" s="70">
        <v>639.20000000000005</v>
      </c>
    </row>
  </sheetData>
  <mergeCells count="53">
    <mergeCell ref="B10:D10"/>
    <mergeCell ref="A1:D1"/>
    <mergeCell ref="E1:I2"/>
    <mergeCell ref="A2:D2"/>
    <mergeCell ref="E3:I5"/>
    <mergeCell ref="A4:D4"/>
    <mergeCell ref="A5:D5"/>
    <mergeCell ref="A6:B6"/>
    <mergeCell ref="E6:I6"/>
    <mergeCell ref="E7:G7"/>
    <mergeCell ref="H7:I7"/>
    <mergeCell ref="A9:I9"/>
    <mergeCell ref="B11:D11"/>
    <mergeCell ref="B12:D12"/>
    <mergeCell ref="A13:I13"/>
    <mergeCell ref="A15:A16"/>
    <mergeCell ref="B15:B16"/>
    <mergeCell ref="C15:C16"/>
    <mergeCell ref="D15:D16"/>
    <mergeCell ref="E15:E16"/>
    <mergeCell ref="F15:H15"/>
    <mergeCell ref="I15:I16"/>
    <mergeCell ref="A113:A121"/>
    <mergeCell ref="J15:N15"/>
    <mergeCell ref="A19:A27"/>
    <mergeCell ref="A29:A37"/>
    <mergeCell ref="A39:A43"/>
    <mergeCell ref="A47:A55"/>
    <mergeCell ref="A57:A65"/>
    <mergeCell ref="A67:A71"/>
    <mergeCell ref="A75:A83"/>
    <mergeCell ref="A85:A93"/>
    <mergeCell ref="A95:A99"/>
    <mergeCell ref="A103:A111"/>
    <mergeCell ref="A225:A233"/>
    <mergeCell ref="A123:A127"/>
    <mergeCell ref="A131:A139"/>
    <mergeCell ref="A141:A149"/>
    <mergeCell ref="A151:A155"/>
    <mergeCell ref="A159:A167"/>
    <mergeCell ref="A169:A177"/>
    <mergeCell ref="A179:A183"/>
    <mergeCell ref="A187:A194"/>
    <mergeCell ref="A197:A205"/>
    <mergeCell ref="A207:A211"/>
    <mergeCell ref="A215:A223"/>
    <mergeCell ref="A291:A295"/>
    <mergeCell ref="A235:A239"/>
    <mergeCell ref="A243:A251"/>
    <mergeCell ref="A253:A261"/>
    <mergeCell ref="A263:A267"/>
    <mergeCell ref="A271:A279"/>
    <mergeCell ref="A281:A289"/>
  </mergeCells>
  <pageMargins left="0.70866141732283472" right="0.43307086614173229" top="0.70866141732283472" bottom="0.74803149606299213" header="0" footer="0"/>
  <pageSetup paperSize="9" orientation="landscape" r:id="rId1"/>
  <rowBreaks count="5" manualBreakCount="5">
    <brk id="14" max="13" man="1"/>
    <brk id="73" max="13" man="1"/>
    <brk id="129" max="13" man="1"/>
    <brk id="185" max="13" man="1"/>
    <brk id="2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сжатый завтрак</vt:lpstr>
      <vt:lpstr>'меню сжатый завтрак'!Заголовки_для_печати</vt:lpstr>
      <vt:lpstr>'меню сжатый завтрак'!Область_печати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Лейла</cp:lastModifiedBy>
  <cp:lastPrinted>2022-03-17T13:15:57Z</cp:lastPrinted>
  <dcterms:created xsi:type="dcterms:W3CDTF">2022-03-14T15:01:20Z</dcterms:created>
  <dcterms:modified xsi:type="dcterms:W3CDTF">2022-03-17T19:32:51Z</dcterms:modified>
</cp:coreProperties>
</file>